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Z:\Personalcontrolling und Entwicklung\08_Projektmanagement\Ausschreibungsunterlagen\"/>
    </mc:Choice>
  </mc:AlternateContent>
  <xr:revisionPtr revIDLastSave="0" documentId="13_ncr:1_{E63293C3-D35C-4D1E-BADB-F250BC567756}" xr6:coauthVersionLast="36" xr6:coauthVersionMax="36" xr10:uidLastSave="{00000000-0000-0000-0000-000000000000}"/>
  <bookViews>
    <workbookView xWindow="0" yWindow="0" windowWidth="17250" windowHeight="6060" firstSheet="3" activeTab="7" xr2:uid="{F9ABCCC7-3DFB-436C-B1A2-E75320F3A944}"/>
  </bookViews>
  <sheets>
    <sheet name="Bieterdaten" sheetId="1" r:id="rId1"/>
    <sheet name="Erläuterungen" sheetId="3" r:id="rId2"/>
    <sheet name="Eignungskriterien" sheetId="7" r:id="rId3"/>
    <sheet name="Referenzen" sheetId="8" r:id="rId4"/>
    <sheet name="Voraus. Aufforder. Angebotsabg." sheetId="15" r:id="rId5"/>
    <sheet name="Anforderungskriterien" sheetId="9" r:id="rId6"/>
    <sheet name="Preisblatt " sheetId="14" r:id="rId7"/>
    <sheet name="Wertungsmatrix (Zuschlag)" sheetId="13" r:id="rId8"/>
    <sheet name="Wertungsmatrix (Auswertung)" sheetId="6" r:id="rId9"/>
  </sheets>
  <definedNames>
    <definedName name="_xlnm.Print_Area" localSheetId="5">Anforderungskriterien!$A$1:$F$35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4" l="1"/>
  <c r="D13" i="14"/>
  <c r="D15" i="14" s="1"/>
  <c r="D8" i="14"/>
  <c r="D7" i="14"/>
  <c r="D6" i="14"/>
  <c r="D5" i="14"/>
  <c r="D3" i="14"/>
  <c r="D10" i="14" l="1"/>
</calcChain>
</file>

<file path=xl/sharedStrings.xml><?xml version="1.0" encoding="utf-8"?>
<sst xmlns="http://schemas.openxmlformats.org/spreadsheetml/2006/main" count="752" uniqueCount="551">
  <si>
    <t>Name Bieter</t>
  </si>
  <si>
    <t>Postleitzahl</t>
  </si>
  <si>
    <t>Ort</t>
  </si>
  <si>
    <t>Bezeichnung des Verfahrens</t>
  </si>
  <si>
    <t>Straße, Nr.</t>
  </si>
  <si>
    <t>Hinweis:</t>
  </si>
  <si>
    <t>Bieter:</t>
  </si>
  <si>
    <t>Produkt:</t>
  </si>
  <si>
    <t>erfüllt</t>
  </si>
  <si>
    <t>Einmalige Kosten</t>
  </si>
  <si>
    <t>Einzelpreis</t>
  </si>
  <si>
    <t>Gesamt</t>
  </si>
  <si>
    <t>Laufende Kosten</t>
  </si>
  <si>
    <t xml:space="preserve">Auswertung </t>
  </si>
  <si>
    <t>(Anforderungen und Preisblatt)</t>
  </si>
  <si>
    <t>Summe (einmalige Kosten)</t>
  </si>
  <si>
    <t>Summe (laufende Kosten)</t>
  </si>
  <si>
    <t>Gesamtsumme (Preis)</t>
  </si>
  <si>
    <t>Kalkulation der Punkte im Verhältnis</t>
  </si>
  <si>
    <t>(Ergebnis)</t>
  </si>
  <si>
    <t>Das bietende Unternehmen wird darauf hingewiesen, dass die eingereichten Unterlagen, insbesondere dieses Preisblatt, Bestandteil seines Angebots sind und das Angebot auf den übermittelten Vergabeunterlagen basiert, insbesondere mit den dort enthaltenen Elementen, insbesondere der Leistungsbeschreibung und dem EVB-IT-Vertrag.</t>
  </si>
  <si>
    <t xml:space="preserve">Mit der Einreichung der Angebotsunterlagen durch das am Vergabeverfahren teilnehmende Unternehmen erklärt das bietende Unternehmen, das es im Falle eines Zuschlags auf das abgegebene Angebot, die ausgeschriebene Leistung zu sämtlichen mitgeteilten Modalitäten, entsprechend den Vergabeunterlagen zu erbringen. Insbesondere betrifft dies die vertraglichen Bedingungen. </t>
  </si>
  <si>
    <t>Dem bietenden Unternehmen ist bewusst, dass der Vertrag allein durch Zuschlagserteilung auf das Angebot, das auf den Vergabeunterlagen basiert, geschlossen wird.</t>
  </si>
  <si>
    <t>Eine zusätzliche Unterzeichnung ist darüber hinaus nicht erforderlich oder vorgesehen.</t>
  </si>
  <si>
    <t>Das Preisblatt ist vom Bieter vollständig auszufüllen</t>
  </si>
  <si>
    <t>Angegebene Preise und Tagespauschalpreise gelten für die gesamte Laufzeit inklusive evtl. optionaler Verlängerungen zzgl. der gesetzlichen USt.</t>
  </si>
  <si>
    <t>Dieses Preisblatt hat folgende Funktionen:</t>
  </si>
  <si>
    <t>3. Das Preisblatt dient insbesondere auch zur Ermittlung vergleichbare Angebote im Rahmen dieses Vergabeverfahrens</t>
  </si>
  <si>
    <t>1. Das Preisblatt enthält eine Zusammenstellung sämtlicher Preise für die angebotenen Leistungen und dient als Kalkulationsgrundlage für den Bieter</t>
  </si>
  <si>
    <t>4. Für alle vom Bieter angegebenen Preise gilt der EURO als Währung</t>
  </si>
  <si>
    <t>5. Vom Bieter sind als Preise im Preisblatt ausschließlich die Netto-Preise anzugeben (sämtliche Beträge verstehen sich daher zzgl. der jeweils gültigen Umsatzsteuer)</t>
  </si>
  <si>
    <t>6. Rein vorsorglich wird darauf hingewiesen, dass nicht zwingend ein  Vergütungsanspruch im Falle des Zuschlags in entsprechender Höhe entstehen muss, soweit im Angebotspreis auch fiktive Elemente (z.B. beim Beratungskontingent hinsichtlich des angegebenen Stundensatzes/Tagessatzes) enthalten sind.</t>
  </si>
  <si>
    <t>Hinweis zur wirtschaftlichen und finanziellen Leistungsfähigkeit</t>
  </si>
  <si>
    <t>Hinweis zur technischen und beruflichen Leistungsfähigkeit:</t>
  </si>
  <si>
    <t>Eignungskriterien sind:</t>
  </si>
  <si>
    <t>Liste geeigneter Referenzen</t>
  </si>
  <si>
    <t>Vom Bieter anzugeben:</t>
  </si>
  <si>
    <t>Referenz 1:</t>
  </si>
  <si>
    <t>Referenz 2:</t>
  </si>
  <si>
    <t>Referenz 3:</t>
  </si>
  <si>
    <t>Kriterien</t>
  </si>
  <si>
    <t>Gewichtung</t>
  </si>
  <si>
    <t>Punkte (Maximal)</t>
  </si>
  <si>
    <t>Gesamtpreis (netto)</t>
  </si>
  <si>
    <t xml:space="preserve">Gesamtwert </t>
  </si>
  <si>
    <t>100 Prozent</t>
  </si>
  <si>
    <t>1000 Punkte</t>
  </si>
  <si>
    <t xml:space="preserve">Qualität (inkl. Schlüssigkeit) des Angebots </t>
  </si>
  <si>
    <t>Maximaler Gesamtwert:</t>
  </si>
  <si>
    <t>siehe oben</t>
  </si>
  <si>
    <t>Die Eignungskriterien betreffen Folgendes:</t>
  </si>
  <si>
    <t xml:space="preserve">Bieter müssen ihre Eignung zur Durchführung der ausgeschriebenen Leistung nachweisen, in dem sie die geforderten Unterlagen vorlegen. </t>
  </si>
  <si>
    <t xml:space="preserve"> Insbesondere können Eintragungen im Gewerbezentralregister zum Ausschluss führen.</t>
  </si>
  <si>
    <t xml:space="preserve">Beabsichtigen Bieter, sich bei der Erfüllung eines Auftrages der Fähigkeiten anderer Unternehmen zu bedienen, müssen sie Art und Umfang der dafür vorgesehenen Leistungsbereiche in ihrem Angebot bezeichnen. </t>
  </si>
  <si>
    <t>Unternehmen, die als Bieter bei der Ausschreibung teilnehmen haben daher selbstständig dafür Sorge zu tragen, dann die Kriterien erfüllt werden und insbesondere Unterlagen vollständig und fristgemäß eingereicht werden.</t>
  </si>
  <si>
    <t>Erläuterungen zum Zuschlag</t>
  </si>
  <si>
    <t>Es wird eine Prüfung der Angemessenheit der Angebotspreise durchgeführt. Auf Angebote, deren Preise in offenbarem Missverhältnis zur Leistung stehen (sowohl zu niedrige als auch zu hohe Preise), darf der Zuschlag abgelehnt werden.</t>
  </si>
  <si>
    <t>Die Bewertung der Angebote erfolgt anhand der folgenden Kriterien:</t>
  </si>
  <si>
    <t xml:space="preserve">Bei gleicher Anzahl an Bewertungspunkten nach der Wertung werden die gleichberechtigten Bewerber eingeladen zu einer finalen Darstellung und ggf. einer finalen Präsentation. In diesem Zuge wird die Punktevergabe nochmals überprüft und ggf. angepasst. </t>
  </si>
  <si>
    <t>Punkte</t>
  </si>
  <si>
    <t>Erläuterungen zu den Bewerbungsbedingungen für teilnehmende Unternehmen:</t>
  </si>
  <si>
    <t>Alle Eintragungen müssen dokumentenecht sein und die Eintragungen durch Bieter den Tatsachen und der Wahrheit entsprechen</t>
  </si>
  <si>
    <t>Weitere Erläuterungen</t>
  </si>
  <si>
    <t xml:space="preserve">Nicht geeignete bietende Unternehmen können vom weiteren Verfahren ausgeschlossen werden, bzw. werden vom Vergabeverfahren ausgeschlossen, soweit das Vergaberecht dies zwingend vorsieht. </t>
  </si>
  <si>
    <t>Der Auftraggeber behält sich in seiner Eigenschaft als öffentlicher Auftraggeber die Validierung der Nachweise des Unternehmens, das voraussichtlich den Zuschlag erhalten soll (z.B. durch Gewerberegisterabfragen) vor.</t>
  </si>
  <si>
    <t xml:space="preserve">Zum Nachweis, dass ihnen die erforderlichen Fähigkeiten  (Mittel, Kapazitäten) von anderen Unternehmen zur Verfügung stehen, haben sie auf gesondertes Verlangen des Auftraggebers zu einem vom Auftraggeber bestimmten Zeitpunkt diese Unternehmen zu benennen und entsprechend Verpflichtungserklärungen dieser Unternehmen vorzulegen. </t>
  </si>
  <si>
    <t>Enthalten die Vergabeunterlagen nach Auffassung der Bieter Unklarheiten, so haben Bieter den Auftraggeber unverzüglich in Textform auf solche Unklarheiten hinzuweisen</t>
  </si>
  <si>
    <t xml:space="preserve">Angebote von Bietern, die sich im Zusammenhang mit diesem Vergabeverfahren an einer unzulässigen Wettbewerbsbeschränkung beteiligen, werden ausgeschlossen. </t>
  </si>
  <si>
    <t>Zur Bekämpfung von Wettbewerbsbeschränkungen haben Bieter auf Verlangen Auskünfte darüber zu geben, ob und auf welche Art Bieter wirtschaftlich und rechtlich mit Unternehmen verbunden sind.</t>
  </si>
  <si>
    <t>Die vom Auftraggeber vorgegebene Beschreibung im Rahmen der Ausschreibung ist allein verbindlich. Änderungen an den Vergabeunterlagen durch Bieter können zum Ausschluss führen.</t>
  </si>
  <si>
    <t>Unterlagen, die vom Auftraggeber nach Angebotsabgabe verlangt werden, sind zu dem von dem Auftraggeber als öffentlichem Auftraggeber der Ausschreibung bestimmten Zeitpunkt einzureichen. Eine verpätete Einreichung kann zum Ausschluss führen.</t>
  </si>
  <si>
    <r>
      <t xml:space="preserve">Für das Angebot sind die Vorgaben des Auftraggebers zu berücksichtigen und das Angebot ist an der dafür vorgesehenen Stelle zu unterschreiben. </t>
    </r>
    <r>
      <rPr>
        <sz val="11"/>
        <color theme="1"/>
        <rFont val="Aptos Narrow"/>
        <family val="2"/>
        <scheme val="minor"/>
      </rPr>
      <t>Die elektronische Form ersetzt hierbei die eigenhändige Unterschrift und wahrt die Schriftform bei Nutzung der Vergabeplattform</t>
    </r>
  </si>
  <si>
    <t>Gesamtergebnis:</t>
  </si>
  <si>
    <t xml:space="preserve">Bieter 1: </t>
  </si>
  <si>
    <t>etc.</t>
  </si>
  <si>
    <t xml:space="preserve">Bieter 2: </t>
  </si>
  <si>
    <t xml:space="preserve">Bieter 3: </t>
  </si>
  <si>
    <t>(je nach Teilnahme von Bietern):</t>
  </si>
  <si>
    <t>Gesamtergebnis (mit Gewichtung Preis Leistung) pro Bieter</t>
  </si>
  <si>
    <t>Gesamtergebnis für Zuschlag:</t>
  </si>
  <si>
    <t>Von Bietern eingereichte Angebote von Null Euro oder mit negativen Angebotspreisen werden im Rahmen der Wertung aufgrund der vorliegend verwendeten Wertungsmethode nicht berücksichtigt.</t>
  </si>
  <si>
    <t>L: Leistungspunktzahl aus den Bewertungskriterien</t>
  </si>
  <si>
    <t>P: Angebotspreis</t>
  </si>
  <si>
    <t>Blaue Felder sind vom Bieter auszufüllen</t>
  </si>
  <si>
    <t>(weitere Hinweise zur Gewichtung finden sich dazu in der Mappe "Erläuterungen")</t>
  </si>
  <si>
    <t xml:space="preserve">Erreichung der in der Ausschreibung vorgegebenen </t>
  </si>
  <si>
    <t>Ziele sowie Vollständigkeit des Angebotsportfolios</t>
  </si>
  <si>
    <t xml:space="preserve">sehr überzeugend, hervorragend, insgesamt überdurchschnittlich </t>
  </si>
  <si>
    <t xml:space="preserve">Punkte: </t>
  </si>
  <si>
    <t xml:space="preserve"> (max. erreichbare Punktzahl)</t>
  </si>
  <si>
    <t>(Die Umrechnung von Punkten in Prozent erfolgt entsprechend der in dieser Matrix angegebenen Umrechnungsformel)</t>
  </si>
  <si>
    <t xml:space="preserve">im wesentlichen überzeugend und gut, in Teilen überdurchschnittlich </t>
  </si>
  <si>
    <t>nur in Teilen überzeugend, insgesamt nur durchschnittlich</t>
  </si>
  <si>
    <t>einige Lücken oder Mängel, insgesamt wenig überzeugend und unterdurchschnittlich</t>
  </si>
  <si>
    <t>insgesamt nicht überzeugend, überwiegend mangel-/ lückenhaft, unbrauchbar</t>
  </si>
  <si>
    <t>• Befähigung und Erlaubnis zur Berufsausübung</t>
  </si>
  <si>
    <t>5.</t>
  </si>
  <si>
    <t>1.</t>
  </si>
  <si>
    <t>Bemerkung</t>
  </si>
  <si>
    <r>
      <rPr>
        <b/>
        <u/>
        <sz val="9.5"/>
        <rFont val="Arial"/>
        <family val="2"/>
      </rPr>
      <t>Rang</t>
    </r>
  </si>
  <si>
    <r>
      <rPr>
        <b/>
        <sz val="9.5"/>
        <rFont val="Arial"/>
        <family val="2"/>
      </rPr>
      <t>100,00%</t>
    </r>
  </si>
  <si>
    <r>
      <rPr>
        <b/>
        <sz val="9.5"/>
        <rFont val="Arial"/>
        <family val="2"/>
      </rPr>
      <t>Endergebnis (max. 1000 Punkte)</t>
    </r>
  </si>
  <si>
    <r>
      <rPr>
        <sz val="9.5"/>
        <rFont val="Arial"/>
        <family val="2"/>
      </rPr>
      <t>max. erreichbar</t>
    </r>
  </si>
  <si>
    <r>
      <rPr>
        <sz val="8.5"/>
        <rFont val="Arial"/>
        <family val="2"/>
      </rPr>
      <t>max. erreichbar</t>
    </r>
  </si>
  <si>
    <r>
      <rPr>
        <sz val="8.5"/>
        <rFont val="Arial"/>
        <family val="2"/>
      </rPr>
      <t xml:space="preserve">insgesamt nicht überzeugend,
</t>
    </r>
    <r>
      <rPr>
        <sz val="8.5"/>
        <rFont val="Arial"/>
        <family val="2"/>
      </rPr>
      <t>überwiegend mangel-/lückenhaft, unbrauchbar</t>
    </r>
  </si>
  <si>
    <r>
      <rPr>
        <sz val="8.5"/>
        <rFont val="Arial"/>
        <family val="2"/>
      </rPr>
      <t>nur in Teilen überzeugend, insgesamt nur durchschnittlich</t>
    </r>
  </si>
  <si>
    <r>
      <rPr>
        <sz val="8.5"/>
        <rFont val="Arial"/>
        <family val="2"/>
      </rPr>
      <t>im wesentlichen überzeugend und gut, in Teilen überdurchschnittlich</t>
    </r>
  </si>
  <si>
    <r>
      <rPr>
        <sz val="8.5"/>
        <rFont val="Arial"/>
        <family val="2"/>
      </rPr>
      <t>einige Lücken oder Mängel, insgesamt wenig überzeugend und unterdurchschnittlich</t>
    </r>
  </si>
  <si>
    <r>
      <rPr>
        <sz val="8.5"/>
        <rFont val="Arial"/>
        <family val="2"/>
      </rPr>
      <t>sehr überzeugend, hervorragend, insgesamt überdurchschnittlich</t>
    </r>
  </si>
  <si>
    <r>
      <rPr>
        <b/>
        <sz val="9.5"/>
        <rFont val="Arial"/>
        <family val="2"/>
      </rPr>
      <t>Schlüssigkeit und Qualität des Angebotes</t>
    </r>
  </si>
  <si>
    <r>
      <rPr>
        <b/>
        <sz val="9.5"/>
        <rFont val="Arial"/>
        <family val="2"/>
      </rPr>
      <t>proz. Anteil</t>
    </r>
  </si>
  <si>
    <r>
      <rPr>
        <b/>
        <sz val="9.5"/>
        <rFont val="Arial"/>
        <family val="2"/>
      </rPr>
      <t>Punkte</t>
    </r>
  </si>
  <si>
    <r>
      <rPr>
        <b/>
        <u/>
        <sz val="9.5"/>
        <rFont val="Arial"/>
        <family val="2"/>
      </rPr>
      <t>Zuschlagskriterium</t>
    </r>
  </si>
  <si>
    <r>
      <rPr>
        <b/>
        <sz val="8.5"/>
        <rFont val="Arial"/>
        <family val="2"/>
      </rPr>
      <t xml:space="preserve">Angabe Angebotspreis einschl. aller Nebenkosten (inklusive Reisekosten)
</t>
    </r>
    <r>
      <rPr>
        <b/>
        <sz val="8.5"/>
        <rFont val="Arial"/>
        <family val="2"/>
      </rPr>
      <t>netto in €</t>
    </r>
  </si>
  <si>
    <r>
      <rPr>
        <sz val="9.5"/>
        <rFont val="Arial"/>
        <family val="2"/>
      </rPr>
      <t>=</t>
    </r>
  </si>
  <si>
    <r>
      <rPr>
        <sz val="9.5"/>
        <rFont val="Arial"/>
        <family val="2"/>
      </rPr>
      <t>1000 Punkte Gesamt</t>
    </r>
  </si>
  <si>
    <r>
      <rPr>
        <b/>
        <sz val="9.5"/>
        <rFont val="Arial"/>
        <family val="2"/>
      </rPr>
      <t>Zuschlagskriterien</t>
    </r>
  </si>
  <si>
    <t xml:space="preserve">2. </t>
  </si>
  <si>
    <t>Lizenzen</t>
  </si>
  <si>
    <t>Hinweise für den Bieter:</t>
  </si>
  <si>
    <t>Die farbig markierten Felder sind vom Bieter auszufüllen Die Antworten in dieser Tabelle sind mit dem entsprechenden Angebot aneinander bindend.</t>
  </si>
  <si>
    <t>Angaben durch den Bieter (Zutreffendes bitte eintragen)</t>
  </si>
  <si>
    <t>Spalte</t>
  </si>
  <si>
    <t>Anwort</t>
  </si>
  <si>
    <t>Erläuterung</t>
  </si>
  <si>
    <t>KO-Kriterium</t>
  </si>
  <si>
    <t>Unbeantwortete Kriterien werden als nicht erfüllt angesehen und können zum Ausschluss führen oder mit 0 Punkten bewertet werden.</t>
  </si>
  <si>
    <t>siehe dazu die Erläuterungen zur Nummerierung unten*</t>
  </si>
  <si>
    <t xml:space="preserve">Hinweis für Bieter: </t>
  </si>
  <si>
    <t>*Die folgenden Erläuterungen sind beim Ausfüllen der Tabelle Anforderung strikt einzuhalten</t>
  </si>
  <si>
    <t>Muss-Kriterium (A)</t>
  </si>
  <si>
    <t>Preisblatt</t>
  </si>
  <si>
    <t>Anzahl</t>
  </si>
  <si>
    <t>Wenn notwendig, Angabe von Workshoptagen (Anzahl = Anzahl benötigter Tage; Einzelpreis = Pauschale pro Tag)</t>
  </si>
  <si>
    <t>Wenn notwendig, Angabe von Spesen (z. B. Pauschalen für Vor-Ort-Termine; Anzahl = Anzahl benötigter Pauschalen; Einzelpreis = Pauschale für Spesen wie Anfahrt und Übernachtung).</t>
  </si>
  <si>
    <t>Summe einmalige Kosten</t>
  </si>
  <si>
    <t xml:space="preserve">Einzelpreis
</t>
  </si>
  <si>
    <t>Summe laufende Kosten (jährlich)</t>
  </si>
  <si>
    <t>Auswertung</t>
  </si>
  <si>
    <t>Summe Laufende Kosten</t>
  </si>
  <si>
    <t>Kalkulation der Punkte im Verhältnis zum Preis</t>
  </si>
  <si>
    <t>Legende:</t>
  </si>
  <si>
    <t>Z = Leistungskennzahl (Der Bieter mit der höchsten Kennzahl gewinnt)</t>
  </si>
  <si>
    <t>L = Leistungspunkte</t>
  </si>
  <si>
    <t>P = Preis</t>
  </si>
  <si>
    <t>Ja, die Anforderung wird standarmäßig und ohne großen Aufwand durch die IT-Lösung erfüllt.</t>
  </si>
  <si>
    <t>Nein, die Anforderung wird durch die IT-Lösung nicht abgedeckt.</t>
  </si>
  <si>
    <t>Ja, die Anforderung kann durch die ITLösung erfüllt werden, benötigt jedoch Konfigurationsaufwand durch den Dienstleister von mehr als einer Stunde. Bitte nutzen Sie die Spalte "Bemerkung", um den Lösungsansatz zu spezifizieren.</t>
  </si>
  <si>
    <t>Ja, die Lösung muss dieses Kriterium erfüllen. Nicht erfüllte Muss-Kriterien (=A-Kriterien) führen zum Ausschluss des Angebots.</t>
  </si>
  <si>
    <t>Summe einmalige Kosten (= Gesamtpreis)</t>
  </si>
  <si>
    <t>Preis (entsprechend Preisblatt)</t>
  </si>
  <si>
    <t>Schlüssigkeit und Qualität des Angebotes</t>
  </si>
  <si>
    <r>
      <rPr>
        <b/>
        <sz val="8.5"/>
        <rFont val="Arial"/>
        <family val="2"/>
      </rPr>
      <t xml:space="preserve">Darstellung und Verständnis des Auftrages:
</t>
    </r>
    <r>
      <rPr>
        <sz val="8.5"/>
        <rFont val="Arial"/>
        <family val="2"/>
      </rPr>
      <t>- Prägnanz und Aussagekraft der Unterlagen im Hinblick auf die Anforderungen an die IT-Lösung
- Transparenz
- Struktur
- Schlüssigkeit</t>
    </r>
  </si>
  <si>
    <t>20,00%</t>
  </si>
  <si>
    <r>
      <rPr>
        <b/>
        <sz val="8.5"/>
        <rFont val="Arial"/>
        <family val="2"/>
      </rPr>
      <t xml:space="preserve">Qualität des Angebotes
</t>
    </r>
    <r>
      <rPr>
        <sz val="8.5"/>
        <rFont val="Arial"/>
        <family val="2"/>
      </rPr>
      <t>- Berücksichtigung insbesondere der Vorgaben und Erreichung der in der Ausschreibung vorgegebenen Ziele und Anforderungen
- Vollständigkeit des Angebotsportfolios</t>
    </r>
  </si>
  <si>
    <t>(-&gt; Dieser Punkt erfolgt entsprechend der Bewertungsformel nicht durch den Bieter sondern den Auftraggeber)</t>
  </si>
  <si>
    <t>Eignungskriterien (Erläuterungen für den Bieter)</t>
  </si>
  <si>
    <t>Hinweis für den Bieter:</t>
  </si>
  <si>
    <t>Änderungen oder Ergänzungen des Preisblattes sind nicht zulässig  (mit Ausnahme der farbig markierten Felder, die vom Bieter auszufüllen sind) und können zum Ausschluss des Angebots führen. Insbesondere dürfen keine zusätzlichen Leistungen und Preise angebegeben werden, soweit dies nicht in den Vergabeunterlagen zugelassen ist.</t>
  </si>
  <si>
    <t>Alle Angebote werden formal geprüft. Angebote müssen bzw. können ausgeschlossen werden, wenn insbesondere die in den Vergaberechtsvorschriften genannten Gründe oder Ausschlussgründe vorliegen</t>
  </si>
  <si>
    <t>Der Zuschlag wird auf das wirtschaftlichste Angebot erteilt unter Berücksichtigung der Zuschlagskriterien der Bewertungsmatrix. Die Ermittlung des wirtschaftlichsten Angebots erfolgt vorrangig auf der Grundlage des besten Preis-Leistungs-Verhältnisses unter Berücksichtigung der erreichten Gesamtpunktzahl bzw. der sich daraus ergebenden prozentualen Gewichtung.</t>
  </si>
  <si>
    <t>zzgl. USt.</t>
  </si>
  <si>
    <t>Qualität (inkl. Schlüssigkeit)</t>
  </si>
  <si>
    <t xml:space="preserve"> des Angebots </t>
  </si>
  <si>
    <t>Zu den weiteren Einzelheiten siehe die Excel-Mappen zur "Bewertungsmatrix"</t>
  </si>
  <si>
    <t xml:space="preserve">Alle Preise sind in Euro mit maximal zwei Nachkommastellen anzugeben. Die Preise (Einheitspreise, Pauschalpreise, Stundensätze etc.) sind ohne Umsatzsteuer (= netto) anzugeben, außer es ist in den Unterlagen anders angegeben. </t>
  </si>
  <si>
    <t xml:space="preserve">Der Umsatzsteuerbetrag ist unter Zugrundelegung des geltenden Steuersatzes am Schluss des Angebotes hinzuzufügen. </t>
  </si>
  <si>
    <t>Angabe mit Ziffer "1"</t>
  </si>
  <si>
    <t>Angabe mit Ziffer "2"</t>
  </si>
  <si>
    <t>Angabe mit Ziffer "3"</t>
  </si>
  <si>
    <t>Sonstige Kosten - z.B. Support, Beratung etc. (als Pauschale angeben, bitte erläutern; Anzahl = Anzahl benötigter Einheiten; Einzelpreis = Preis / Einheit, bitte auch erläutern, ob Stundensatz oder Tagessatz)</t>
  </si>
  <si>
    <t>Auswahlkriterien</t>
  </si>
  <si>
    <t>Werden bereits die Eignungskriterien nicht vollständig erfüllt, so wird das jeweilige Unternehmen nicht zur Abgabe eines Angebots aufgefordert, ungeachtet dessen, ob die weiteren Kriterien für die Auswahl zur Angebotsabgabe erfüllt werden.</t>
  </si>
  <si>
    <t xml:space="preserve">Die Bewerber werden dann auf der Grundlage der von ihnen eingereichten Eignungsnachweise anhand der festgelegten Auswahlkriterien durch Vergabe einer Punktzahl bewertet. </t>
  </si>
  <si>
    <t>sehr überzeugend, hervorragend, insgesamt überdurchschnittlich</t>
  </si>
  <si>
    <t>im wesentlichen überzeugend und gut, in Teilen überdurchschnittlich</t>
  </si>
  <si>
    <t xml:space="preserve">3. </t>
  </si>
  <si>
    <t xml:space="preserve">4. </t>
  </si>
  <si>
    <t>Punkt</t>
  </si>
  <si>
    <t>Gesamtwert:</t>
  </si>
  <si>
    <t xml:space="preserve">Maximaler </t>
  </si>
  <si>
    <t xml:space="preserve">Die Bewerberauswahl erfolgt anhand der erzielten Gesamtpunktzahl. </t>
  </si>
  <si>
    <t>oder in der Punkte-Rangfolge der Bewerber am besten abschneiden.</t>
  </si>
  <si>
    <t xml:space="preserve">Bieter: </t>
  </si>
  <si>
    <t>__________________________</t>
  </si>
  <si>
    <t>(Name des Unternehmens)</t>
  </si>
  <si>
    <t>Bei mehr als 5 danach gleich geeigneten Bietern, die für die Aufforderung zur Angebotsabgabe in Betracht kommen, behält sich der Auftraggeber das Losverfahren vor.</t>
  </si>
  <si>
    <t>Gewichtungsskala</t>
  </si>
  <si>
    <t>Punkte:</t>
  </si>
  <si>
    <t>Anforderungen an die IT-Lösung für die zu beschaffende IT-Lösung (Kriterien)</t>
  </si>
  <si>
    <t>Ohne vorliegendem NDA kann das jeweilige Unternehmen ebenfalls nicht zur Abgabe eines Angebots aufgefordert werden</t>
  </si>
  <si>
    <t>max. erreichbar</t>
  </si>
  <si>
    <t>Bitte füllen Sie als Bieter nachfolgende Tabelle entsprechend aus und beachten Sie die Tabelle Erläuterungen, um geforderte Erklärungen einzelner Anforderungen zu erfüllen</t>
  </si>
  <si>
    <t>Schulung für den in der Leistungsbeschreibung genannten Personenkreis (Anzahl = Anzahl benötigter Tage; Einzelpreis = Preis / Schulungstag)</t>
  </si>
  <si>
    <t>Sollten sonstige Kosten jährlich zu entrichten sein, bitte um Angabe einer jährlichen Pauschale bei Einzelpreis (Anzahl = Kalkulation auf ____________ Monate; bitte erläutern).</t>
  </si>
  <si>
    <t>Farbige blaue Felder sind vom Bieter auszufüllen</t>
  </si>
  <si>
    <t>(zu den Einzelheiten siehe in der Leistungsbeschreibung</t>
  </si>
  <si>
    <t>Vom Bieter sind allein die Einzelpreise an den jeweiligen farbig markierten Stellen einzutragen und die Summen errechnen sich entsprechend den in den Vergabeunterlagen angegebenen Angaben und Formeln, soweit Formeln angegeben sind.</t>
  </si>
  <si>
    <t>Da der Auftrag nur an geeignete Unternehmen vergeben werden darf, muss der Bieter fachkundig, wirtschaftlich gesund, leistungsfähig und gesetzestreu sein. Außerdem darf  er nicht aufgrund der §§ 123 oder 124 GWB vom Vergabeverfahren auszuschließen sein</t>
  </si>
  <si>
    <t xml:space="preserve"> Das Angebot mit der höchsten erreichten Gesamtpunktzahl erhält den Zuschlag unter Berücksichtigung der Wertungsmethode und Wertungsformel. </t>
  </si>
  <si>
    <t xml:space="preserve">Funktionale Anforderungen an die IT-Lösung </t>
  </si>
  <si>
    <t>• Vorlage von Unterlagen, dass das Unternehmen solvent ist (der Nachweis kann beispielsweise erfolgen durch Vorlage eines bestätigenden Schreibens der Geschäftsleitung und / oder eines Steuerberaters)</t>
  </si>
  <si>
    <t>• wirtschaftliche und finanzielle Leistungsfähigkeit</t>
  </si>
  <si>
    <t>• technische und berufliche Leistungsfähigkeit</t>
  </si>
  <si>
    <t>2. Das Preisblatt dient  im Rahmen der Angebotserstellung (des Bieters) der Ermittlung des Gesamtangebotspreises</t>
  </si>
  <si>
    <t>Sofern eine Eignungsleihe im Einzelfall in Betracht kommt können Bieter zulässigerweise für den Nachweis ihrer Eignung gegenüber dem Auftraggeber die Kapazitäten anderer Unternehmen in Anspruch nehmen.</t>
  </si>
  <si>
    <t>Erläuterungen zur Prüfung der Eignung der Bieter</t>
  </si>
  <si>
    <t>Hinweise</t>
  </si>
  <si>
    <t>Besteht danach immer noch die gleiche Anzahl von Bewertungspunkten behält sich der Auftragebereine nochmalige Überprüfung und eine Entscheidung durch das Los vor.</t>
  </si>
  <si>
    <t>Zu den Zuschlagskriterien für Angebote im Einzelnen</t>
  </si>
  <si>
    <t>Wichtig</t>
  </si>
  <si>
    <t>Die nachfolgenden Erläuterungen sind beim Ausfüllen der dieser Bewertungsmatrix und der Teilnahme an der Ausschreibung strikt einzuhalten</t>
  </si>
  <si>
    <t>Erläuterungen zum Preisblatt</t>
  </si>
  <si>
    <t>Hinweise zur im Rahmen der Ausschreibung verwendeten einfachen Richtwertmethode (mit Basispunktzahl)</t>
  </si>
  <si>
    <t>Hinweis</t>
  </si>
  <si>
    <t>Matrix für Auswahl der Unternehmen, die zur Angebotsabgabe zwecks Verhandlungen im Rahmen des Verhandlungsverfahrens aufgefordert werden</t>
  </si>
  <si>
    <t>Gesamtergebnis für Aufforderung zur Angebotsabgabe</t>
  </si>
  <si>
    <t>insgesamt nicht überzeugend, überwiegend mangel-/lückenhaft, unbrauchbar</t>
  </si>
  <si>
    <t>Bewertungsmatrix der Angebote (für den Auftraggeber) - die Bewertung erfolgt anhand der Matrix</t>
  </si>
  <si>
    <t>(vgl. Dokument „2.6 EU Zusammenstellung Teilnahmeunterlagen“) zur wirtschaftlichen und finanziellen Leistungsfähigkeit (§ 45 Vergabeverordnung) sowie die dort aufgelisteten Vorgaben zur technischen und beruflichen Leistungsfähigkeit (§ 46 Vergabeverordnung)</t>
  </si>
  <si>
    <t>Bieter 1</t>
  </si>
  <si>
    <t>Bieter 2</t>
  </si>
  <si>
    <t>Bieter 3</t>
  </si>
  <si>
    <r>
      <rPr>
        <b/>
        <sz val="8.5"/>
        <color theme="1"/>
        <rFont val="Arial"/>
        <family val="2"/>
      </rPr>
      <t xml:space="preserve">Präsentationstermin: </t>
    </r>
    <r>
      <rPr>
        <sz val="8.5"/>
        <color theme="1"/>
        <rFont val="Arial"/>
        <family val="2"/>
      </rPr>
      <t>Beim Präsentationstermin wird bewertet, inwieweit das Auftreten des Ansprechpartners des Bieters bzw. des Teams, die Souveränität im Vortrag und fachliche Kompetenz bei der anschließenden Diskussion und Beantwortung von Fragen die für das Beschaffungsprojekt geforderte Qualität der Leistungserbringung im Hinblick auf die präsentierten Angebotsbestandteile erwarten lässt</t>
    </r>
    <r>
      <rPr>
        <sz val="8.5"/>
        <rFont val="Arial"/>
        <family val="2"/>
      </rPr>
      <t xml:space="preserve">
</t>
    </r>
  </si>
  <si>
    <t>Projekt: Beschaffung einer IT-Lösung (SAP SuccessFactors oder gleichwertig)</t>
  </si>
  <si>
    <t>Einführung der SAP SuccessFactors (SF) Module Employee Central (EC) und Recruiting in der Managed Cloud (Software-as-a-Service, SaaS) mit DMS oder einer gleichwertigen cloudbasierten HR-Softwarelösung (Software-as-a-Service, SaaS) zur zentralen digitalen Verwaltung von Mitarbeiterdaten, sowie für das Bewerbermanagement</t>
  </si>
  <si>
    <t xml:space="preserve"> </t>
  </si>
  <si>
    <t>HR SaaS-Lösung als führendes System für die Personaldatenhaltung, 
Datenübertragung von HR SaaS -&gt; SAP HCM in Echtzeit einrichten</t>
  </si>
  <si>
    <t>Einführung  von mindestens Good-Practice-Standard-Prozesse bei der prozessorientierten Einführung inkl. Mehrwertdisskussion für Mitarbeiter und Führungskräfte</t>
  </si>
  <si>
    <t>gesuchte Lösung soll langfristig tragfähig und strategisch anschlussfähig im Rahmen der aktuellen 
IT-Gesamtstrategie (Fokus auf SAP &amp; Anbindung an bestehende Systemlandschaft) des AG sein</t>
  </si>
  <si>
    <t>Vermeidung doppelter Stammdatenpflege im späteren, laufenden Betrieb</t>
  </si>
  <si>
    <t>Gewährleistung der reibungslosen Abrechnung während des Parallelbetirebes</t>
  </si>
  <si>
    <t>Sicherstellung eines nahtlosen End-to-End-Prozesses und Vermeidung von Systembrüchen</t>
  </si>
  <si>
    <t>Datenmigration besteheder Stamm-, Bewegungs- und Organisationsdaten von SAP HCM nach SAP SF EC oder vergleichbare Software</t>
  </si>
  <si>
    <t>Implementierung des Organisationsmanagements nach SAP SF EC oder vergleichbare Software</t>
  </si>
  <si>
    <t>Datenreplikation des Organisationsmanagements von SAP SF EC oder vergleichbare Software ins bestehende SAP HCM</t>
  </si>
  <si>
    <t>Entwicklung einer tragfähigen Integrationsarchitektur</t>
  </si>
  <si>
    <t>Rollen- und Berechtigungskonzept - Klassifizierungskonzept nach Schutzklassen</t>
  </si>
  <si>
    <t>Aktivierung einer Read-Access-Log-Funktion und einer Change-Audit (Änderungsprüfung), sofern vorhanden</t>
  </si>
  <si>
    <t>Sicherstellung der automatisierten Stammdatenverarbeitung</t>
  </si>
  <si>
    <t>Digitalisierung papierbasierter Prozesse</t>
  </si>
  <si>
    <t>Zukunftssicheres Vorgehen im Rahmen der aktuellen Systemlandschaft</t>
  </si>
  <si>
    <t xml:space="preserve">Implementierung </t>
  </si>
  <si>
    <t>Einrichtung erforderlicher Schnittstellen zum bestehenden SAP-HCM System</t>
  </si>
  <si>
    <t>Prüfung auf nicht kompatible Erweiterungen in der bestehenden Systemlandschaft des AG und deren Ersatz durch gleichwertige, kompatible Lösungen, soweit notwendig</t>
  </si>
  <si>
    <t>Vorbereitung eines ausführlichen Vorgehensmodells inkl. aller dafür notwendigen Tool, Ressourcen und Leistungen</t>
  </si>
  <si>
    <t xml:space="preserve">funktionale Anforderungen </t>
  </si>
  <si>
    <t>Transformation des Ist-Zustandes, Optimierung der aktuellen Prozesse und Umstellung auf Standardprozesse</t>
  </si>
  <si>
    <t>Klare Prozessorientierung anstelle einer in sich geschlossenen Modulsicht</t>
  </si>
  <si>
    <t>gültige Zertifizierung des AN für die angebotene Software-Lösung</t>
  </si>
  <si>
    <t>Geforderte Funktionsblöcke , die von der HR SaaS-Lösung zu leisten sind inkl. Kriterium:</t>
  </si>
  <si>
    <t>Personalverwaltung / Personalmanagement</t>
  </si>
  <si>
    <t>Administration von Personalstammdaten inkl. Zeitarbeitnehmner und externer Kräfte</t>
  </si>
  <si>
    <t>Rollenbasierte Sicht- und Löschberechtigungen (Datenbereinigung / Data Purge Funktionalität)</t>
  </si>
  <si>
    <t>Maßnahmen: Einstellungen, Austritte (inkl. BR Einbeziehung), Versetzungen (unternehmensübergreifend unter Beibehaltung der Personalnummer), Entgeltanpassungen, Umgruppierungen, 
Arbeitszeitänderungen, Altersteilzeit, Wiedereintritte (inkl. Doublettenprüfung)</t>
  </si>
  <si>
    <t>Automatische Information/Terminerinnerung bei auslaufenden Fristen (z. B. auslaufende Verträge, Arbeitserlaubnis)</t>
  </si>
  <si>
    <t>Informationen über Mitarbeitergespräche sollen hinterlegt werden können 
(Termin geplantes Gespräch, Termin stattgefundenes Gespräch)</t>
  </si>
  <si>
    <t>Organisationsmanagement</t>
  </si>
  <si>
    <t>Abbildung der gesamten Unternehmensstruktur mit ihren Organisationseinheiten, Planstellen und Kostenstellen</t>
  </si>
  <si>
    <t>Bedingungsbasierte Genehmigungsworkflows bei Planstellenanlage</t>
  </si>
  <si>
    <r>
      <t>Abrechnungsinformationen</t>
    </r>
    <r>
      <rPr>
        <sz val="11"/>
        <color theme="1"/>
        <rFont val="Calibri"/>
        <family val="2"/>
      </rPr>
      <t>: z. B. Entgeltnachweis, DEÜV-Jahresmeldungen, Lohnsteuerbescheinigung soll im System abrufbar sein (strukturierte Bereitstellung, Anzeige &amp; Download Optionen)</t>
    </r>
  </si>
  <si>
    <r>
      <t>Self Services Mitarbeitende</t>
    </r>
    <r>
      <rPr>
        <sz val="11"/>
        <color theme="1"/>
        <rFont val="Calibri"/>
        <family val="2"/>
      </rPr>
      <t>: Ein Mitarbeitender soll folgende Daten eigenständig ändern oder anstoßen dürfen (inkl. notwendiger Dokumentenanhänge): Persönliche Daten, Kontaktinformation, Notfallkontakte, Adressen, Angehörige, Arbeitserlaubnis/Aufenthaltsstatus, Bankdaten, Arbeitszeitänderung, Abwesenheitsanträge</t>
    </r>
  </si>
  <si>
    <r>
      <t xml:space="preserve">Self Service Führungskräfte: </t>
    </r>
    <r>
      <rPr>
        <sz val="11"/>
        <color theme="1"/>
        <rFont val="Calibri"/>
        <family val="2"/>
      </rPr>
      <t>Abwesenheitsanträge genehmigen, Teaminfos einsehen</t>
    </r>
  </si>
  <si>
    <t>Recruiting</t>
  </si>
  <si>
    <t>Stellenanforderungen verwalten</t>
  </si>
  <si>
    <t>Stellenanforderungen erstellen (Intern, extern, Jobbörsen, Agenturen)</t>
  </si>
  <si>
    <t>Stellenanforderungen genehmigen (Intern, extern, Jobbörsen, Agenturen)</t>
  </si>
  <si>
    <t>Stellenanforderungen veröffentlichen (Intern, extern, Jobbörsen, Agenturen)</t>
  </si>
  <si>
    <t>Vorlagen für versch. Beschäftigungen (Stellenbeschreibung, Qualifikationen, etc.)</t>
  </si>
  <si>
    <t>Einheitliches Bewertungskonzept</t>
  </si>
  <si>
    <t>Kompetenz-Datenbank</t>
  </si>
  <si>
    <t>verschiedene User-Rollen im Bewerbungsprozess</t>
  </si>
  <si>
    <t>Kandidatenbewerbung</t>
  </si>
  <si>
    <t>Interne/externe Kandidaten</t>
  </si>
  <si>
    <t>Individuelle Karriereseite</t>
  </si>
  <si>
    <t>Bewerbermanagement</t>
  </si>
  <si>
    <t>Vorauswahlprozess</t>
  </si>
  <si>
    <t>Kandidatenauswahl</t>
  </si>
  <si>
    <t>Interviewplanung inkl. Schnittstelle zu Microsoft Outlook</t>
  </si>
  <si>
    <t>Angebotsschreiben und –annahme</t>
  </si>
  <si>
    <t>Einstellungen (Intern, Extern, Wiedereinstellungen)</t>
  </si>
  <si>
    <t>Mitarbeiterempfehlungstool</t>
  </si>
  <si>
    <t>Marketing Serienmailing</t>
  </si>
  <si>
    <t>Talentdatenbank</t>
  </si>
  <si>
    <t>Erweiterte Recruiting Analysen: Analysen der Bewerbungseingangsdaten</t>
  </si>
  <si>
    <t>Integration</t>
  </si>
  <si>
    <t>Anbindung an die Planstellenverwaltung</t>
  </si>
  <si>
    <t>Integration neuer Mitarbeitender in das Personalverwaltungssystem</t>
  </si>
  <si>
    <t>Bewerbung ohne den Zwang einer Account-Erstellung</t>
  </si>
  <si>
    <t>Dokumenten Management System</t>
  </si>
  <si>
    <t>Systemintegration</t>
  </si>
  <si>
    <t>Nahtlose Systemintegration</t>
  </si>
  <si>
    <t>Nutzung zentraler HR‑Stammdaten</t>
  </si>
  <si>
    <t>Übernahme bestehender Berechtigungsmodelle</t>
  </si>
  <si>
    <t>Einbindung in bestehende Prozesse</t>
  </si>
  <si>
    <t>Zentrale HR‑Stammdaten als Grundlage</t>
  </si>
  <si>
    <t>Dokumentenerstellung</t>
  </si>
  <si>
    <t>Automatisierte Dokumentenerstellung</t>
  </si>
  <si>
    <t>Ereignisgesteuerte Dokumentenerstellung</t>
  </si>
  <si>
    <t>Template‑basierte Dokumente</t>
  </si>
  <si>
    <t>Bearbeitbare Dokumentfelder</t>
  </si>
  <si>
    <t>Dokumente für unterschiedliche Personengruppen</t>
  </si>
  <si>
    <t>Regelkonforme Dokumente</t>
  </si>
  <si>
    <t>Elektronische Signatur</t>
  </si>
  <si>
    <t>Elektronische Unterschriften</t>
  </si>
  <si>
    <t>Mehrere Signaturverfahren</t>
  </si>
  <si>
    <t>Signatur‑Statusverfolgung</t>
  </si>
  <si>
    <t>Ende‑zu‑Ende‑Signaturprozess</t>
  </si>
  <si>
    <t>Dokumentenablage</t>
  </si>
  <si>
    <t>Zentrale Dokumentenablage</t>
  </si>
  <si>
    <t>Digitale Personalakte</t>
  </si>
  <si>
    <t>Best‑Practice‑Ordnerstruktur</t>
  </si>
  <si>
    <t>Anpassbare Ordnerstruktur</t>
  </si>
  <si>
    <t>Direkte Dokumentenverlinkung</t>
  </si>
  <si>
    <t>Automatische Dokumentenablage</t>
  </si>
  <si>
    <t>Ablage von Compliance‑Dokumenten</t>
  </si>
  <si>
    <t>Suche und Zugriff</t>
  </si>
  <si>
    <t>Volltextsuche</t>
  </si>
  <si>
    <t>Filtersuche</t>
  </si>
  <si>
    <t>Rollenbasierter Zugriff</t>
  </si>
  <si>
    <t>Self‑Service‑Funktionen</t>
  </si>
  <si>
    <t>Einheitlicher Dokumentenstand</t>
  </si>
  <si>
    <t>Workflow-Steuerung</t>
  </si>
  <si>
    <t>Automatische Weiterleitung</t>
  </si>
  <si>
    <t>Workflow‑Management</t>
  </si>
  <si>
    <t>Prozess‑ und Datenkoordination</t>
  </si>
  <si>
    <t>Reporting</t>
  </si>
  <si>
    <t>Berichte zu fehlenden Dokumenten</t>
  </si>
  <si>
    <t>Signatur‑Reporting</t>
  </si>
  <si>
    <t>Prozessnachvollziehbarkeit</t>
  </si>
  <si>
    <t>Sicherheit und Compliance</t>
  </si>
  <si>
    <t>Dynamische Zugriffsrechte</t>
  </si>
  <si>
    <t>Datenschutzkonforme Verarbeitung</t>
  </si>
  <si>
    <t>Aufbewahrungsfristen</t>
  </si>
  <si>
    <t>Lösch‑ und Bereinigungsregeln</t>
  </si>
  <si>
    <t>Compliance‑Benachrichtigungen</t>
  </si>
  <si>
    <t>Einführung und Betrieb</t>
  </si>
  <si>
    <t>Schnelle Inbetriebnahme</t>
  </si>
  <si>
    <t>Modularer Einsatz</t>
  </si>
  <si>
    <t xml:space="preserve">Nichtfunktionale Anwendungen </t>
  </si>
  <si>
    <t>Reibungsloser Betrieb für parallele Nutzung von mind. 100 gleichzeitigen Usern</t>
  </si>
  <si>
    <t>Hohe Sicherheit inkl. individueller Passwortrichtlinien, sowie Single Sign-On und die Möglichkeit von MFA 
(Multi-Factor Authentifikation)</t>
  </si>
  <si>
    <t>Konfiguration gesetzlicher Lösch- &amp; Aufbewahrungsfristen gemäß DSGVO</t>
  </si>
  <si>
    <t>Datenschutzkonformität individuell gestaltbar. Speicherung und Verarbeitung sensibler/personenbezogener Daten nur in DE bei einem zertifizierten Partner</t>
  </si>
  <si>
    <t>Bereitstellung aller notwendigen Informationen für eine Datenschutz-Folgenabschätzung</t>
  </si>
  <si>
    <t>Serverstandort in Deutschland, hohe Verfügbarkeit durch Cluster-Technologien und Geo-Redundanz</t>
  </si>
  <si>
    <t>Angabe sämtlicher, für das Projekt relevanter Sub-Prozessoren (inkl. Standort &amp; Verarbeitungszweck)</t>
  </si>
  <si>
    <t>Fernwartungszugriffe aus Deutschland</t>
  </si>
  <si>
    <t>Wiederherstellungszeit bei Systemausfällen &lt; 24h</t>
  </si>
  <si>
    <t>automatisierte Einspielung von Updates und Bugfixes unter Berücksichtigung aller gesetzlichen Änderungen</t>
  </si>
  <si>
    <t>Einhaltung gesetzlicher Vorgaben (KI-Verordnung bzw. AI Act)</t>
  </si>
  <si>
    <t>Vorlage einer Risikoklassifizierung aller verwendeten KI-Komponenten</t>
  </si>
  <si>
    <t>Benutzerfreundliche Anwendung (Bsp. Ausfüllvorschläge &amp; Mouse-Over Infoboxen), sowie Barrierefreiheit in der Nutzung (Bsp. Screenreader oder Tastatursteuerung)</t>
  </si>
  <si>
    <t>Gängige Architektur sicherer Anwendungen (Bsp. Drei-Schichten-Architektur)</t>
  </si>
  <si>
    <t>Anforderungen Auftragnehmer</t>
  </si>
  <si>
    <t>Zugang und erforderliche Lizenzen zum vollständig aufbereiteten System</t>
  </si>
  <si>
    <t>Prüfung auf kostenminimierende Auswirkung bestehender Lizenzen</t>
  </si>
  <si>
    <t>Vollständige Systemdokumentation</t>
  </si>
  <si>
    <t>Testkonzept &amp; Testdokumentation</t>
  </si>
  <si>
    <t>Sicherstellung der Projektumsetzung gemäß agiler Methodik mit iterativen Projektphasen</t>
  </si>
  <si>
    <t>Application Management Services (Weiterführender Support nach Abschluss des Projektes)</t>
  </si>
  <si>
    <t>Erstellung eines angemessenes Informationssicherheits- und Incidentmanagement nach Vorgaben der DSGVO</t>
  </si>
  <si>
    <t>Kompetenzprofile</t>
  </si>
  <si>
    <t>Erfüllung der vier Rollen Projektleiter, Solution Architect, (jeweils mit fester Stellvertretung), Senior-Berater und Berater</t>
  </si>
  <si>
    <t>Erfüllung der geforderten Qualifikationsprofile der vier Rollen</t>
  </si>
  <si>
    <t xml:space="preserve">zeitliche Umsetzung </t>
  </si>
  <si>
    <t xml:space="preserve">Dauer der Implementierung in Tagen </t>
  </si>
  <si>
    <t xml:space="preserve">Schulungen und Dokumentation </t>
  </si>
  <si>
    <t>Schulungen für ausgewählte fachliche und technische Mitarbeiter</t>
  </si>
  <si>
    <t>Bereitstellung aller Schulungsunterlagen</t>
  </si>
  <si>
    <t>Aufzeichnungen von Schulungen</t>
  </si>
  <si>
    <t xml:space="preserve">Hypercare </t>
  </si>
  <si>
    <t>Dauer und Umfang der Hypercare-Phase</t>
  </si>
  <si>
    <t>Ja</t>
  </si>
  <si>
    <t>(-&gt; bei der Qualität werden vom Bieter eingereichte Konzepte und eine Präsentation als Zuschlagskriterium berücksichtigt)</t>
  </si>
  <si>
    <t>Qualität des Angebots (Konzepte und Präsentation)</t>
  </si>
  <si>
    <t>Die Bewertung Qualität des Angebots (Konzepte und Präsentation) erfolgt nach folgenden Zuschlagskriterien</t>
  </si>
  <si>
    <t>Bei Vorlage der Konzepte ist vom Bieter zu berücksichtigen, dass die in der Leistungsbeschreibung enthaltenen Inhalte zu berücksichtigen sind.</t>
  </si>
  <si>
    <t>Sie sollen als eigene Anlagen mit den vom Bieter auszufüllenden Unterlagen mit dem Angebot eingereicht werden.</t>
  </si>
  <si>
    <t xml:space="preserve">Unter Berücksichtigung der Vorgaben und </t>
  </si>
  <si>
    <t>Die Gewichtung von Konzepten und Präsentation sind dem Tabellenblatt Wertungsmatrix (Zuschlag) zu entnehmen</t>
  </si>
  <si>
    <t xml:space="preserve">"Muss-Kriterien" müssen vom Bieter bzw. dem bietenden Unternehmen obligatorisch erfüllt werden. </t>
  </si>
  <si>
    <t>Die Eignungskriterien sind sog. Auschluss-Kriterien und damit als Ausschlusskriterien von den Bietern zu erfüllen.</t>
  </si>
  <si>
    <t>Nur Angebote von Bietern, die auch die Eignungskriterien erfüllen, können im Rahmen des vorliegenden Vergabeverfahrens berücksichtigt werden.</t>
  </si>
  <si>
    <t>Zum Nachweis der wirtschaftlichen und finanziellen Leistungsfähigkeit vom Unternehmen bzw. Bieter sind im Rahmen des Vergabeverfahrens folgende Dokumente vorzulegen:</t>
  </si>
  <si>
    <t>• Nachweis des Abschlusses einer für das Vergabeprojekt ausreichenden Betriebs- bzw. Vermögensschadenshaftpflichtversicherung</t>
  </si>
  <si>
    <t>Der Nachweis der technischen und beruflichen Leistungsfähigkeit erfolgt durch Vorlage von mindestens 3 Referenzen des Bewerbers zu vergleichbaren Projekten zu der beabsichtigten Beschaffung, die in den letzten 3 Jahren abgeschlossen oder bearbeitet wurden.</t>
  </si>
  <si>
    <t>Projekte sind dann als vergleichbar anzusehen, wenn die Projekte die in der Leistungsbeschreibung enthaltenen Aufgabestellungen bzw. Leistungen zumindest mitenthalten.</t>
  </si>
  <si>
    <t>Im Übrigen gelten insoweit ergänzend die Angaben in der Zusammenstellung der vom Unternehmen im Teilnahmewettbewerb einzureichenden Unterlagen, Erklärungen und Nachweise.</t>
  </si>
  <si>
    <t>Werden die Eignungskriterien von mehreren Unternehmen erfüllt, kann der Auftraggeber ergänzend für die Auswahl der Unternehmen zur Angebotsabgabe auf eine Matrix zur Bewertung für die Auswahl zur Abgabe eines Angebots folgendes weiteres Kriterium heranziehen</t>
  </si>
  <si>
    <t>1. Referenzen</t>
  </si>
  <si>
    <t>Maximal 100 Punkte für die Referenzen</t>
  </si>
  <si>
    <t xml:space="preserve">Konkret werden diejenigen Bewerber am weiteren Verfahren beteiligt, die nach der vorliegenden Methode eine (Mindest-) Punktzahl in Höhe von 50 Punkten überschreiten </t>
  </si>
  <si>
    <t>Die Referenzen werden jeweils inhaltlich nach folgender Matrix bewertet:</t>
  </si>
  <si>
    <t>3.1</t>
  </si>
  <si>
    <t>3.2</t>
  </si>
  <si>
    <t>3.3</t>
  </si>
  <si>
    <t>3.4</t>
  </si>
  <si>
    <t>3.5</t>
  </si>
  <si>
    <t>3.6</t>
  </si>
  <si>
    <t>3.7</t>
  </si>
  <si>
    <t>3.8</t>
  </si>
  <si>
    <t>3.9</t>
  </si>
  <si>
    <t>3.10</t>
  </si>
  <si>
    <t>3.11</t>
  </si>
  <si>
    <t>3.12</t>
  </si>
  <si>
    <t>3.13</t>
  </si>
  <si>
    <t>3.14</t>
  </si>
  <si>
    <t>3.15</t>
  </si>
  <si>
    <t>3.16</t>
  </si>
  <si>
    <t>4.0.1</t>
  </si>
  <si>
    <t>4.0.2</t>
  </si>
  <si>
    <t>4.0.3</t>
  </si>
  <si>
    <t>4.1</t>
  </si>
  <si>
    <t>4.1.1</t>
  </si>
  <si>
    <t>4.1.2</t>
  </si>
  <si>
    <t>4.1.3</t>
  </si>
  <si>
    <t>4.1.4</t>
  </si>
  <si>
    <t>4.1.5</t>
  </si>
  <si>
    <t>4.1.6</t>
  </si>
  <si>
    <t>4.1.7</t>
  </si>
  <si>
    <t>4.1.8</t>
  </si>
  <si>
    <t>4.1.9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</si>
  <si>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</si>
  <si>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</si>
  <si>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</si>
  <si>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</si>
  <si>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</si>
  <si>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</si>
  <si>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</si>
  <si>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</si>
  <si>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</si>
  <si>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</si>
  <si>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</si>
  <si>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</si>
  <si>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</si>
  <si>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</si>
  <si>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</si>
  <si>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</si>
  <si>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</si>
  <si>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</si>
  <si>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</si>
  <si>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</si>
  <si>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</si>
  <si>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</si>
  <si>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</si>
  <si>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</si>
  <si>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</si>
  <si>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</si>
  <si>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</si>
  <si>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</si>
  <si>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</si>
  <si>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</si>
  <si>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</si>
  <si>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</si>
  <si>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</si>
  <si>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</si>
  <si>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</si>
  <si>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</si>
  <si>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</si>
  <si>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</si>
  <si>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</si>
  <si>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</si>
  <si>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</si>
  <si>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</si>
  <si>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</si>
  <si>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</si>
  <si>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</si>
  <si>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4.1.56</t>
  </si>
  <si>
    <t>4.1.55</t>
  </si>
  <si>
    <t>4.1.57</t>
  </si>
  <si>
    <t>4.1.58</t>
  </si>
  <si>
    <t>4.1.59</t>
  </si>
  <si>
    <t>4.1.60</t>
  </si>
  <si>
    <t>4.1.61</t>
  </si>
  <si>
    <t>4.1.62</t>
  </si>
  <si>
    <t>4.1.63</t>
  </si>
  <si>
    <t>4.1.64</t>
  </si>
  <si>
    <t>4.1.65</t>
  </si>
  <si>
    <t>4.1.66</t>
  </si>
  <si>
    <t>4.1.67</t>
  </si>
  <si>
    <t>4.1.68</t>
  </si>
  <si>
    <t>4.1.69</t>
  </si>
  <si>
    <t>4.1.70</t>
  </si>
  <si>
    <t>4.1.71</t>
  </si>
  <si>
    <t>4.1.72</t>
  </si>
  <si>
    <t>4.1.73</t>
  </si>
  <si>
    <t>4.1.74</t>
  </si>
  <si>
    <t>4.2</t>
  </si>
  <si>
    <t>4.2.1</t>
  </si>
  <si>
    <t>4.2.2</t>
  </si>
  <si>
    <t>4.2.3</t>
  </si>
  <si>
    <t>4.2.4</t>
  </si>
  <si>
    <t>4.2.5</t>
  </si>
  <si>
    <t>4.2.6</t>
  </si>
  <si>
    <t>4.2.7</t>
  </si>
  <si>
    <t>4.2.8</t>
  </si>
  <si>
    <t>4.2.9</t>
  </si>
  <si>
    <t>4.2.10</t>
  </si>
  <si>
    <t>4.2.11</t>
  </si>
  <si>
    <t>4.2.12</t>
  </si>
  <si>
    <t>4.2.13</t>
  </si>
  <si>
    <t>4.2.14</t>
  </si>
  <si>
    <t>4.3</t>
  </si>
  <si>
    <t>4.3.1</t>
  </si>
  <si>
    <t>4.3.2</t>
  </si>
  <si>
    <t>4.3.3</t>
  </si>
  <si>
    <t>4.3.4</t>
  </si>
  <si>
    <t>4.3.5</t>
  </si>
  <si>
    <t>4.3.6</t>
  </si>
  <si>
    <t>4.3.7</t>
  </si>
  <si>
    <t>4.4</t>
  </si>
  <si>
    <t>4.4.1</t>
  </si>
  <si>
    <t>4.4.2</t>
  </si>
  <si>
    <t>5</t>
  </si>
  <si>
    <t>5.1.1</t>
  </si>
  <si>
    <t>8.1.1</t>
  </si>
  <si>
    <t>8.1.2</t>
  </si>
  <si>
    <t>8.1.3</t>
  </si>
  <si>
    <t>8.2</t>
  </si>
  <si>
    <t>8.2.1</t>
  </si>
  <si>
    <t>Preis
(max. 500 Punkte)</t>
  </si>
  <si>
    <r>
      <t xml:space="preserve">Schlüssigkeit und Qualität
des </t>
    </r>
    <r>
      <rPr>
        <b/>
        <sz val="9.5"/>
        <color theme="1"/>
        <rFont val="Arial"/>
        <family val="2"/>
      </rPr>
      <t xml:space="preserve">Angebots </t>
    </r>
    <r>
      <rPr>
        <b/>
        <sz val="9.5"/>
        <rFont val="Arial"/>
        <family val="2"/>
      </rPr>
      <t>(max. 500 Punkte)</t>
    </r>
  </si>
  <si>
    <t>500 Punkte</t>
  </si>
  <si>
    <t>50 Prozent</t>
  </si>
  <si>
    <t>Bewertungsmatrix (Zuschlagskriterien und Auswertung der Angebote der Bieter) - wird vom Auftraggeber nach Bewertung der Zuschlagskriterien ausgefüllt</t>
  </si>
  <si>
    <t>Die Auswertung des Preises erfolgt nach der einfachen Richtwertmethode und die Auswertung Preis zu Qualität erfolgt nach der Einfachen Richtwertmethode mit Basisleistungspunktzahl (siehe dazu auch die Hinweise in der Mappe "Erläuterungen")</t>
  </si>
  <si>
    <t>Sume Gesamtpreis (netto) - 0-500 Punkte:</t>
  </si>
  <si>
    <r>
      <t>Summe Qualität 0-500 Punkt</t>
    </r>
    <r>
      <rPr>
        <b/>
        <sz val="11"/>
        <color theme="1"/>
        <rFont val="Aptos Narrow"/>
        <scheme val="minor"/>
      </rPr>
      <t>e:</t>
    </r>
  </si>
  <si>
    <t>2. Qualität des Angebots: 50 Prozent</t>
  </si>
  <si>
    <t>Maximal erreichbar sind für den Gesamtpreis 500 Punkte (entspricht bei der Gewichtigung 50 %) und bei der Qualität max. 500 Punkte (entspricht bei der Gewichtigung 50 %)  -&gt; Insgesamt 100 %</t>
  </si>
  <si>
    <r>
      <t>Summe (Referenzen) (0-100 Punkt</t>
    </r>
    <r>
      <rPr>
        <b/>
        <u/>
        <sz val="11"/>
        <color theme="1"/>
        <rFont val="Aptos Narrow"/>
        <scheme val="minor"/>
      </rPr>
      <t>e)</t>
    </r>
  </si>
  <si>
    <t>Die Konzepte dürfen maximal 4.000 Wörter umfassen. Zusätzlich sind maximal 15 Abbildungen bzw. Diagramme zulässig. Deckblatt und Verzeichnisse werden nicht auf die Wortanzahl angerechnet. Anlagen werden auf die Wortzahl angerechnet, d. h. Konzept und Anlagen dürfen die Gesamtwortzahl von 4.000 Wörtern nicht überschreiten.</t>
  </si>
  <si>
    <t>Die Bewertung der Qualität des Angebots erfolgt zusätzlich anhand einer vom Bieter zu haltenden 30-60 minütigen Präsentation zzgl. anschließender Diskussion und Beantwortung von Fragestellungen. Die Präsentation kann im Rahmen der Bietergespräche erfolgen.</t>
  </si>
  <si>
    <t>1. Gesamtpreis (netto): 50 Prozent</t>
  </si>
  <si>
    <t>Gesamtsumme = Preis (anzugeben in Euro netto)</t>
  </si>
  <si>
    <t>Bewertungsformel für Preis und Qualität Z = L / P (einfache Richtwertmethode)</t>
  </si>
  <si>
    <t>Auftragsgegenstand</t>
  </si>
  <si>
    <t>8.1</t>
  </si>
  <si>
    <t>Für jedes Angebot wird die Kennzahl Z gemäß der Formel Z = L / P berechnet. Das Angebot mit der größten Kennzahl Z erhält den Zuschlag.</t>
  </si>
  <si>
    <r>
      <t>Im Rahmen der Ausschreibung wird zur Gesamtwertung die einfache Richtwertmethode verwendet</t>
    </r>
    <r>
      <rPr>
        <sz val="11"/>
        <color rgb="FFFF0000"/>
        <rFont val="Aptos Narrow"/>
        <scheme val="minor"/>
      </rPr>
      <t xml:space="preserve">. </t>
    </r>
    <r>
      <rPr>
        <sz val="11"/>
        <color theme="1"/>
        <rFont val="Aptos Narrow"/>
        <family val="2"/>
        <scheme val="minor"/>
      </rPr>
      <t>Null Leistungspunkte sind dabei nicht vorgesehen und daher nicht möglich.</t>
    </r>
  </si>
  <si>
    <r>
      <t xml:space="preserve">Die Referenzen sind im </t>
    </r>
    <r>
      <rPr>
        <sz val="11"/>
        <color theme="1"/>
        <rFont val="Aptos Narrow"/>
        <scheme val="minor"/>
      </rPr>
      <t>Tabellenblatt "</t>
    </r>
    <r>
      <rPr>
        <u/>
        <sz val="11"/>
        <color theme="1"/>
        <rFont val="Aptos Narrow"/>
        <scheme val="minor"/>
      </rPr>
      <t>Referenzen</t>
    </r>
    <r>
      <rPr>
        <sz val="11"/>
        <color theme="1"/>
        <rFont val="Aptos Narrow"/>
        <scheme val="minor"/>
      </rPr>
      <t>"</t>
    </r>
    <r>
      <rPr>
        <sz val="11"/>
        <color theme="1"/>
        <rFont val="Aptos Narrow"/>
        <family val="2"/>
        <scheme val="minor"/>
      </rPr>
      <t xml:space="preserve"> einzutragen unter Berücksichtigung der Vorgaben aus der Leistungsbeschreibung.</t>
    </r>
  </si>
  <si>
    <t>Voraussetzung ist zunächst, dass sämtliche Eignungskriteren durch das jeweilige Unternehmen erfüllt werden (zu den Eignungskriterien siehe in den Vergabeunterlagen und dieser Excel-Tabelle).</t>
  </si>
  <si>
    <t>Bieter 4</t>
  </si>
  <si>
    <t>Bieter 5</t>
  </si>
  <si>
    <t>Bitte um Angabe, wenn neben den Linzenzgebühren für den Kauf zusätzlich noch Wartung bzw. jährliche Lizenzgebühren zu entrichten sind (Einzelpreis = jährlich, Anzahl = Kalkulation auf _____________ Jahre)</t>
  </si>
  <si>
    <t>Zur Überprüfung von Eignung und Leistungsfähigkeit ist der jeweilige Ansprechpartner bzw. Projektverantwortliche mit Kontaktdaten des Auftraggebers zu der jeweiligen Referenz anzugeben.</t>
  </si>
  <si>
    <t>Der Bieter mit dem günstigsten Preis erhält die Maximalpunktzahl von 500. Die Punkte der anderen Bieter werden wie folgt berechnet: Punkte Bieter X = 500 * (Preis Bieter günstigstes Angebot/Preis Bieter X), Nachkommastellen werden aufgerundet.</t>
  </si>
  <si>
    <t>Einfache Richtwertmethode Z = L/P</t>
  </si>
  <si>
    <t>Der Nachweis der Eignung und des Nichtvorliegens von Ausschlussgründen kann neben Unterlagen auch ganz oder teilweise auch durch den Eintrag in ein amtliches Verzeichnis oder über eine Zertifizierung erbracht werden.</t>
  </si>
  <si>
    <t xml:space="preserve">Die Beurteilung der Qualität  erfolgt neben dem Preis durch Punktevergabe anhand eines mehrstufigen Bewertungsschemas von sehr überzeugend bis nicht überzeugend.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</si>
</sst>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 _€_-;\-* #,##0.00\ _€_-;_-* &quot;-&quot;??\ _€_-;_-@_-"/>
    <numFmt numFmtId="164" formatCode="#,##0.00\ &quot;€&quot;"/>
    <numFmt numFmtId="165" formatCode="#,##0\ &quot;€&quot;"/>
    <numFmt numFmtId="166" formatCode="_-* #,##0.00000\ _€_-;\-* #,##0.00000\ _€_-;_-* &quot;-&quot;??\ _€_-;_-@_-"/>
  </numFmts>
  <fonts count="51">
    <font>
      <sz val="11"/>
      <color theme="1"/>
      <name val="Aptos Narrow"/>
      <family val="2"/>
      <scheme val="minor"/>
    </font>
    <font>
      <sz val="11"/>
      <color rgb="FFFF0000"/>
      <name val="Aptos Narrow"/>
      <family val="2"/>
      <scheme val="minor"/>
    </font>
    <font>
      <b/>
      <sz val="11"/>
      <color theme="1"/>
      <name val="Aptos Narrow"/>
      <family val="2"/>
      <scheme val="minor"/>
    </font>
    <font>
      <sz val="12"/>
      <color theme="1"/>
      <name val="Aptos Narrow"/>
      <family val="2"/>
      <scheme val="minor"/>
    </font>
    <font>
      <b/>
      <sz val="12"/>
      <color theme="1"/>
      <name val="Aptos Narrow"/>
      <family val="2"/>
      <scheme val="minor"/>
    </font>
    <font>
      <b/>
      <u/>
      <sz val="11"/>
      <color theme="1"/>
      <name val="Aptos Narrow"/>
      <family val="2"/>
      <scheme val="minor"/>
    </font>
    <font>
      <sz val="11"/>
      <name val="Arial"/>
      <family val="2"/>
    </font>
    <font>
      <u/>
      <sz val="11"/>
      <color theme="1"/>
      <name val="Aptos Narrow"/>
      <family val="2"/>
      <scheme val="minor"/>
    </font>
    <font>
      <u/>
      <sz val="11"/>
      <color rgb="FFFF0000"/>
      <name val="Aptos Narrow"/>
      <family val="2"/>
      <scheme val="minor"/>
    </font>
    <font>
      <sz val="11"/>
      <color theme="1"/>
      <name val="Arial"/>
      <family val="2"/>
    </font>
    <font>
      <b/>
      <sz val="11"/>
      <color theme="1"/>
      <name val="Arial"/>
      <family val="2"/>
    </font>
    <font>
      <b/>
      <u/>
      <sz val="11"/>
      <color theme="1"/>
      <name val="Arial"/>
      <family val="2"/>
    </font>
    <font>
      <sz val="11"/>
      <color theme="1"/>
      <name val="Aptos Narrow"/>
      <family val="2"/>
      <scheme val="minor"/>
    </font>
    <font>
      <b/>
      <sz val="16"/>
      <color theme="1"/>
      <name val="Aptos Narrow"/>
      <family val="2"/>
      <scheme val="minor"/>
    </font>
    <font>
      <sz val="16"/>
      <color theme="1"/>
      <name val="Aptos Narrow"/>
      <family val="2"/>
      <scheme val="minor"/>
    </font>
    <font>
      <b/>
      <sz val="18"/>
      <color theme="1"/>
      <name val="Aptos Narrow"/>
      <family val="2"/>
      <scheme val="minor"/>
    </font>
    <font>
      <sz val="10"/>
      <color rgb="FF000000"/>
      <name val="Times New Roman"/>
      <family val="1"/>
    </font>
    <font>
      <b/>
      <u/>
      <sz val="9.5"/>
      <name val="Arial"/>
      <family val="2"/>
    </font>
    <font>
      <sz val="9.5"/>
      <color rgb="FF000000"/>
      <name val="Arial"/>
      <family val="2"/>
    </font>
    <font>
      <b/>
      <sz val="9.5"/>
      <name val="Arial"/>
      <family val="2"/>
    </font>
    <font>
      <b/>
      <sz val="9.5"/>
      <color rgb="FF000000"/>
      <name val="Arial"/>
      <family val="2"/>
    </font>
    <font>
      <sz val="9.5"/>
      <name val="Arial"/>
      <family val="2"/>
    </font>
    <font>
      <sz val="8.5"/>
      <name val="Arial"/>
      <family val="2"/>
    </font>
    <font>
      <b/>
      <sz val="8.5"/>
      <name val="Arial"/>
      <family val="2"/>
    </font>
    <font>
      <b/>
      <sz val="10.5"/>
      <name val="Arial"/>
      <family val="2"/>
    </font>
    <font>
      <b/>
      <sz val="11"/>
      <name val="Arial"/>
      <family val="2"/>
    </font>
    <font>
      <b/>
      <u/>
      <sz val="12"/>
      <color theme="1"/>
      <name val="Aptos Narrow"/>
      <family val="2"/>
      <scheme val="minor"/>
    </font>
    <font>
      <sz val="11"/>
      <color rgb="FF00B050"/>
      <name val="Aptos Narrow"/>
      <family val="2"/>
      <scheme val="minor"/>
    </font>
    <font>
      <sz val="11"/>
      <color rgb="FFFF0000"/>
      <name val="Aptos Narrow"/>
      <scheme val="minor"/>
    </font>
    <font>
      <b/>
      <u/>
      <sz val="11"/>
      <color rgb="FFFF0000"/>
      <name val="Aptos Narrow"/>
      <family val="2"/>
      <scheme val="minor"/>
    </font>
    <font>
      <b/>
      <sz val="8.5"/>
      <color theme="1"/>
      <name val="Arial"/>
      <family val="2"/>
    </font>
    <font>
      <sz val="8.5"/>
      <color theme="1"/>
      <name val="Arial"/>
      <family val="2"/>
    </font>
    <font>
      <b/>
      <sz val="9.5"/>
      <color theme="1"/>
      <name val="Arial"/>
      <family val="2"/>
    </font>
    <font>
      <sz val="12"/>
      <color theme="1"/>
      <name val="Calibri"/>
      <family val="2"/>
    </font>
    <font>
      <sz val="11"/>
      <color theme="1"/>
      <name val="Calibri"/>
      <family val="2"/>
    </font>
    <font>
      <sz val="11"/>
      <name val="Calibri"/>
      <family val="2"/>
    </font>
    <font>
      <sz val="12"/>
      <name val="Calibri"/>
      <family val="2"/>
    </font>
    <font>
      <b/>
      <sz val="16"/>
      <color theme="1"/>
      <name val="Calibri"/>
      <family val="2"/>
    </font>
    <font>
      <b/>
      <sz val="11"/>
      <color theme="1"/>
      <name val="Calibri"/>
      <family val="2"/>
    </font>
    <font>
      <sz val="12"/>
      <color theme="1"/>
      <name val="Arial"/>
      <family val="2"/>
    </font>
    <font>
      <b/>
      <sz val="12"/>
      <color theme="1"/>
      <name val="Calibri"/>
      <family val="2"/>
    </font>
    <font>
      <b/>
      <sz val="14"/>
      <name val="Calibri"/>
      <family val="2"/>
    </font>
    <font>
      <b/>
      <sz val="11"/>
      <name val="Calibri"/>
      <family val="2"/>
    </font>
    <font>
      <b/>
      <sz val="14"/>
      <color theme="1"/>
      <name val="Calibri"/>
      <family val="2"/>
    </font>
    <font>
      <b/>
      <sz val="11"/>
      <color theme="1"/>
      <name val="Aptos Narrow"/>
      <scheme val="minor"/>
    </font>
    <font>
      <b/>
      <u/>
      <sz val="11"/>
      <color theme="1"/>
      <name val="Aptos Narrow"/>
      <scheme val="minor"/>
    </font>
    <font>
      <sz val="11"/>
      <name val="Aptos Narrow"/>
      <scheme val="minor"/>
    </font>
    <font>
      <u/>
      <sz val="11"/>
      <name val="Aptos Narrow"/>
      <scheme val="minor"/>
    </font>
    <font>
      <sz val="11"/>
      <color theme="1"/>
      <name val="Aptos Narrow"/>
      <scheme val="minor"/>
    </font>
    <font>
      <u/>
      <sz val="11"/>
      <color theme="1"/>
      <name val="Aptos Narrow"/>
      <scheme val="minor"/>
    </font>
    <font>
      <b/>
      <sz val="10"/>
      <color rgb="FF000000"/>
      <name val="Times New Roman"/>
      <family val="1"/>
    </font>
  </fonts>
  <fills count="13">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9" tint="0.79998168889431442"/>
        <bgColor indexed="65"/>
      </patternFill>
    </fill>
    <fill>
      <patternFill patternType="solid">
        <fgColor rgb="FFD0CECE"/>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6" fillId="0" borderId="0"/>
    <xf numFmtId="0" fontId="3" fillId="0" borderId="0"/>
    <xf numFmtId="43" fontId="12" fillId="0" borderId="0" applyFont="0" applyFill="0" applyBorder="0" applyAlignment="0" applyProtection="0"/>
    <xf numFmtId="44" fontId="12" fillId="0" borderId="0" applyFont="0" applyFill="0" applyBorder="0" applyAlignment="0" applyProtection="0"/>
  </cellStyleXfs>
  <cellXfs count="193">
    <xf numFmtId="0" fontId="0" fillId="0" borderId="0" xfId="0"/>
    <xf numFmtId="0" fontId="3" fillId="0" borderId="1" xfId="0" applyFont="1" applyBorder="1" applyAlignment="1">
      <alignment horizontal="center" vertical="center"/>
    </xf>
    <xf numFmtId="0" fontId="2" fillId="0" borderId="0" xfId="0" applyFont="1"/>
    <xf numFmtId="0" fontId="4" fillId="0" borderId="1" xfId="0" applyFont="1" applyBorder="1" applyAlignment="1">
      <alignment horizontal="center" vertical="center"/>
    </xf>
    <xf numFmtId="0" fontId="5" fillId="0" borderId="0" xfId="0" applyFont="1"/>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0" fillId="2" borderId="0" xfId="0" applyFill="1"/>
    <xf numFmtId="0" fontId="5" fillId="2" borderId="0" xfId="0" applyFont="1" applyFill="1"/>
    <xf numFmtId="0" fontId="7" fillId="0" borderId="0" xfId="0" applyFont="1"/>
    <xf numFmtId="0" fontId="1" fillId="0" borderId="0" xfId="0" applyFont="1"/>
    <xf numFmtId="0" fontId="8" fillId="0" borderId="0" xfId="0" applyFont="1"/>
    <xf numFmtId="0" fontId="0" fillId="3" borderId="0" xfId="0" applyFill="1"/>
    <xf numFmtId="0" fontId="9" fillId="0" borderId="0" xfId="0" applyFont="1"/>
    <xf numFmtId="0" fontId="0" fillId="4" borderId="0" xfId="0" applyFill="1"/>
    <xf numFmtId="0" fontId="2" fillId="0" borderId="1" xfId="0" applyFont="1" applyBorder="1" applyAlignment="1">
      <alignment vertical="top"/>
    </xf>
    <xf numFmtId="0" fontId="2" fillId="0" borderId="1" xfId="0" applyFont="1" applyBorder="1"/>
    <xf numFmtId="0" fontId="4" fillId="0" borderId="0" xfId="0" applyFont="1"/>
    <xf numFmtId="0" fontId="14" fillId="0" borderId="7" xfId="0" applyFont="1" applyBorder="1" applyAlignment="1">
      <alignment horizontal="center" vertical="center"/>
    </xf>
    <xf numFmtId="0" fontId="14" fillId="0" borderId="0" xfId="0" applyFont="1" applyAlignment="1">
      <alignment horizontal="center" vertical="center"/>
    </xf>
    <xf numFmtId="0" fontId="2" fillId="0" borderId="0" xfId="0" applyFont="1" applyAlignment="1">
      <alignment horizontal="center" vertical="center"/>
    </xf>
    <xf numFmtId="0" fontId="0" fillId="0" borderId="1" xfId="2" applyFont="1" applyFill="1" applyBorder="1" applyAlignment="1">
      <alignment horizontal="center" vertical="center" wrapText="1"/>
    </xf>
    <xf numFmtId="0" fontId="12" fillId="0" borderId="1" xfId="2" applyFill="1" applyBorder="1" applyAlignment="1">
      <alignment horizontal="center" vertical="center" wrapText="1"/>
    </xf>
    <xf numFmtId="0" fontId="2" fillId="0" borderId="5" xfId="0" applyFont="1" applyBorder="1"/>
    <xf numFmtId="0" fontId="12" fillId="2" borderId="1" xfId="1" applyFill="1" applyBorder="1" applyAlignment="1">
      <alignment wrapText="1"/>
    </xf>
    <xf numFmtId="0" fontId="0" fillId="2" borderId="1" xfId="1" applyFont="1" applyFill="1" applyBorder="1" applyAlignment="1">
      <alignment wrapText="1"/>
    </xf>
    <xf numFmtId="0" fontId="0" fillId="2" borderId="1" xfId="1" applyFont="1" applyFill="1" applyBorder="1" applyAlignment="1">
      <alignment vertical="top" wrapText="1"/>
    </xf>
    <xf numFmtId="0" fontId="12" fillId="2" borderId="1" xfId="1" applyFill="1" applyBorder="1" applyAlignment="1">
      <alignment vertical="top" wrapText="1"/>
    </xf>
    <xf numFmtId="0" fontId="16" fillId="0" borderId="0" xfId="5" applyAlignment="1">
      <alignment horizontal="left" vertical="top"/>
    </xf>
    <xf numFmtId="0" fontId="16" fillId="9" borderId="11" xfId="5" applyFill="1" applyBorder="1" applyAlignment="1">
      <alignment horizontal="left" wrapText="1"/>
    </xf>
    <xf numFmtId="0" fontId="17" fillId="9" borderId="11" xfId="5" applyFont="1" applyFill="1" applyBorder="1" applyAlignment="1">
      <alignment horizontal="center" vertical="top" wrapText="1"/>
    </xf>
    <xf numFmtId="1" fontId="18" fillId="9" borderId="11" xfId="5" applyNumberFormat="1" applyFont="1" applyFill="1" applyBorder="1" applyAlignment="1">
      <alignment horizontal="center" vertical="top" shrinkToFit="1"/>
    </xf>
    <xf numFmtId="0" fontId="19" fillId="9" borderId="11" xfId="5" applyFont="1" applyFill="1" applyBorder="1" applyAlignment="1">
      <alignment horizontal="center" vertical="top" wrapText="1"/>
    </xf>
    <xf numFmtId="0" fontId="21" fillId="0" borderId="11" xfId="5" applyFont="1" applyBorder="1" applyAlignment="1">
      <alignment horizontal="left" vertical="top" wrapText="1"/>
    </xf>
    <xf numFmtId="0" fontId="21" fillId="0" borderId="11" xfId="5" applyFont="1" applyBorder="1" applyAlignment="1">
      <alignment horizontal="left" vertical="center" wrapText="1"/>
    </xf>
    <xf numFmtId="9" fontId="18" fillId="0" borderId="11" xfId="5" applyNumberFormat="1" applyFont="1" applyBorder="1" applyAlignment="1">
      <alignment horizontal="right" vertical="center" shrinkToFit="1"/>
    </xf>
    <xf numFmtId="0" fontId="21" fillId="0" borderId="11" xfId="5" applyFont="1" applyBorder="1" applyAlignment="1">
      <alignment horizontal="center" vertical="center" wrapText="1"/>
    </xf>
    <xf numFmtId="0" fontId="19" fillId="0" borderId="11" xfId="5" applyFont="1" applyBorder="1" applyAlignment="1">
      <alignment horizontal="left" vertical="top" wrapText="1"/>
    </xf>
    <xf numFmtId="0" fontId="16" fillId="0" borderId="11" xfId="5" applyBorder="1" applyAlignment="1">
      <alignment horizontal="left" vertical="center" wrapText="1"/>
    </xf>
    <xf numFmtId="0" fontId="19" fillId="0" borderId="11" xfId="5" applyFont="1" applyBorder="1" applyAlignment="1">
      <alignment horizontal="center" vertical="top" wrapText="1"/>
    </xf>
    <xf numFmtId="0" fontId="16" fillId="0" borderId="11" xfId="5" applyBorder="1" applyAlignment="1">
      <alignment horizontal="center" vertical="top" wrapText="1"/>
    </xf>
    <xf numFmtId="0" fontId="16" fillId="0" borderId="11" xfId="5" applyBorder="1" applyAlignment="1">
      <alignment horizontal="left" vertical="top" wrapText="1"/>
    </xf>
    <xf numFmtId="0" fontId="16" fillId="0" borderId="11" xfId="5" applyBorder="1" applyAlignment="1">
      <alignment horizontal="left" wrapText="1"/>
    </xf>
    <xf numFmtId="0" fontId="22" fillId="0" borderId="11" xfId="5" applyFont="1" applyBorder="1" applyAlignment="1">
      <alignment horizontal="right" vertical="top" wrapText="1"/>
    </xf>
    <xf numFmtId="0" fontId="22" fillId="0" borderId="11" xfId="5" applyFont="1" applyBorder="1" applyAlignment="1">
      <alignment horizontal="left" vertical="top" wrapText="1"/>
    </xf>
    <xf numFmtId="0" fontId="16" fillId="0" borderId="14" xfId="5" applyBorder="1" applyAlignment="1">
      <alignment horizontal="left" vertical="top" wrapText="1"/>
    </xf>
    <xf numFmtId="0" fontId="22" fillId="0" borderId="14" xfId="5" applyFont="1" applyBorder="1" applyAlignment="1">
      <alignment horizontal="left" vertical="top" wrapText="1"/>
    </xf>
    <xf numFmtId="1" fontId="18" fillId="0" borderId="14" xfId="5" applyNumberFormat="1" applyFont="1" applyBorder="1" applyAlignment="1">
      <alignment horizontal="center" vertical="center" shrinkToFit="1"/>
    </xf>
    <xf numFmtId="1" fontId="18" fillId="0" borderId="11" xfId="5" applyNumberFormat="1" applyFont="1" applyBorder="1" applyAlignment="1">
      <alignment horizontal="center" vertical="center" shrinkToFit="1"/>
    </xf>
    <xf numFmtId="1" fontId="20" fillId="0" borderId="11" xfId="5" applyNumberFormat="1" applyFont="1" applyBorder="1" applyAlignment="1">
      <alignment horizontal="center" vertical="top" shrinkToFit="1"/>
    </xf>
    <xf numFmtId="1" fontId="18" fillId="0" borderId="11" xfId="5" applyNumberFormat="1" applyFont="1" applyBorder="1" applyAlignment="1">
      <alignment horizontal="center" vertical="top" shrinkToFit="1"/>
    </xf>
    <xf numFmtId="0" fontId="21" fillId="0" borderId="11" xfId="5" applyFont="1" applyBorder="1" applyAlignment="1">
      <alignment horizontal="right" vertical="top" wrapText="1"/>
    </xf>
    <xf numFmtId="10" fontId="23" fillId="0" borderId="11" xfId="5" applyNumberFormat="1" applyFont="1" applyBorder="1" applyAlignment="1">
      <alignment horizontal="center" vertical="top" wrapText="1"/>
    </xf>
    <xf numFmtId="0" fontId="2" fillId="2" borderId="0" xfId="0" applyFont="1" applyFill="1" applyAlignment="1">
      <alignment horizontal="center" vertical="center"/>
    </xf>
    <xf numFmtId="0" fontId="0" fillId="2" borderId="1" xfId="1" applyFont="1" applyFill="1" applyBorder="1" applyAlignment="1">
      <alignment horizontal="center" wrapText="1"/>
    </xf>
    <xf numFmtId="0" fontId="0" fillId="0" borderId="0" xfId="0" applyAlignment="1">
      <alignment horizontal="center" vertical="top"/>
    </xf>
    <xf numFmtId="0" fontId="0" fillId="0" borderId="0" xfId="0" applyAlignment="1">
      <alignment horizontal="center" vertical="center"/>
    </xf>
    <xf numFmtId="0" fontId="0" fillId="10" borderId="0" xfId="0" applyFill="1" applyAlignment="1">
      <alignment vertical="top" wrapText="1"/>
    </xf>
    <xf numFmtId="0" fontId="0" fillId="10" borderId="0" xfId="0" applyFill="1" applyAlignment="1">
      <alignment horizontal="right" vertical="top" wrapText="1"/>
    </xf>
    <xf numFmtId="0" fontId="0" fillId="0" borderId="2" xfId="2" applyFont="1" applyFill="1" applyBorder="1" applyAlignment="1">
      <alignment horizontal="center" vertical="center" wrapText="1"/>
    </xf>
    <xf numFmtId="0" fontId="10" fillId="11" borderId="1" xfId="0" applyFont="1" applyFill="1" applyBorder="1" applyAlignment="1">
      <alignment vertical="center"/>
    </xf>
    <xf numFmtId="0" fontId="10" fillId="11" borderId="1" xfId="0" applyFont="1" applyFill="1" applyBorder="1" applyAlignment="1">
      <alignment horizontal="center" vertical="center"/>
    </xf>
    <xf numFmtId="164" fontId="10" fillId="11" borderId="1" xfId="0" applyNumberFormat="1" applyFont="1" applyFill="1" applyBorder="1" applyAlignment="1">
      <alignment horizontal="center" vertical="center"/>
    </xf>
    <xf numFmtId="0" fontId="9" fillId="0" borderId="1" xfId="0" applyFont="1" applyBorder="1" applyAlignment="1">
      <alignment vertical="center" wrapText="1"/>
    </xf>
    <xf numFmtId="164" fontId="9" fillId="0" borderId="1" xfId="0" applyNumberFormat="1"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wrapText="1"/>
    </xf>
    <xf numFmtId="164" fontId="9" fillId="0" borderId="0" xfId="0" applyNumberFormat="1" applyFont="1" applyAlignment="1">
      <alignment horizontal="right" vertical="center" wrapText="1"/>
    </xf>
    <xf numFmtId="0" fontId="10" fillId="11" borderId="1" xfId="0" applyFont="1" applyFill="1" applyBorder="1" applyAlignment="1">
      <alignment vertical="center" wrapText="1"/>
    </xf>
    <xf numFmtId="1" fontId="10" fillId="0" borderId="1" xfId="0" applyNumberFormat="1" applyFont="1" applyBorder="1" applyAlignment="1">
      <alignment vertical="center" wrapText="1"/>
    </xf>
    <xf numFmtId="164" fontId="9" fillId="0" borderId="1" xfId="0" applyNumberFormat="1" applyFont="1" applyBorder="1" applyAlignment="1">
      <alignment horizontal="right" vertical="center" wrapText="1"/>
    </xf>
    <xf numFmtId="0" fontId="9" fillId="11" borderId="1" xfId="0" applyFont="1" applyFill="1" applyBorder="1" applyAlignment="1">
      <alignment horizontal="center" vertical="center" wrapText="1"/>
    </xf>
    <xf numFmtId="164" fontId="9" fillId="11" borderId="1" xfId="0" applyNumberFormat="1" applyFont="1" applyFill="1" applyBorder="1" applyAlignment="1">
      <alignment horizontal="right" vertical="center" wrapText="1"/>
    </xf>
    <xf numFmtId="0" fontId="9" fillId="11" borderId="1" xfId="0" applyFont="1" applyFill="1" applyBorder="1" applyAlignment="1">
      <alignment vertical="center" wrapText="1"/>
    </xf>
    <xf numFmtId="164" fontId="9" fillId="0" borderId="1" xfId="0" applyNumberFormat="1" applyFont="1" applyBorder="1" applyAlignment="1">
      <alignment horizontal="center" vertical="center" wrapText="1"/>
    </xf>
    <xf numFmtId="0" fontId="25" fillId="11" borderId="1" xfId="6" applyFont="1" applyFill="1" applyBorder="1" applyAlignment="1">
      <alignment vertical="center"/>
    </xf>
    <xf numFmtId="0" fontId="6" fillId="11" borderId="1" xfId="6" applyFont="1" applyFill="1" applyBorder="1" applyAlignment="1">
      <alignment vertical="center"/>
    </xf>
    <xf numFmtId="1" fontId="9" fillId="10" borderId="1" xfId="0" applyNumberFormat="1" applyFont="1" applyFill="1" applyBorder="1" applyAlignment="1">
      <alignment horizontal="center" vertical="center" wrapText="1"/>
    </xf>
    <xf numFmtId="165" fontId="9" fillId="10" borderId="1" xfId="0" applyNumberFormat="1"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0" xfId="0" applyFont="1" applyFill="1" applyAlignment="1">
      <alignment horizontal="center" vertical="center" wrapText="1"/>
    </xf>
    <xf numFmtId="0" fontId="10" fillId="10" borderId="1" xfId="0" applyFont="1" applyFill="1" applyBorder="1" applyAlignment="1">
      <alignment horizontal="center" vertical="center"/>
    </xf>
    <xf numFmtId="164" fontId="9" fillId="10" borderId="1" xfId="0" applyNumberFormat="1" applyFont="1" applyFill="1" applyBorder="1" applyAlignment="1">
      <alignment horizontal="right" vertical="center" wrapText="1"/>
    </xf>
    <xf numFmtId="0" fontId="9" fillId="10" borderId="0" xfId="0" applyFont="1" applyFill="1" applyAlignment="1">
      <alignment vertical="center" wrapText="1"/>
    </xf>
    <xf numFmtId="164" fontId="10" fillId="10" borderId="1" xfId="0" applyNumberFormat="1" applyFont="1" applyFill="1" applyBorder="1" applyAlignment="1">
      <alignment horizontal="center" vertical="center"/>
    </xf>
    <xf numFmtId="0" fontId="9" fillId="10" borderId="1" xfId="0" applyFont="1" applyFill="1" applyBorder="1" applyAlignment="1">
      <alignment vertical="center" wrapText="1"/>
    </xf>
    <xf numFmtId="0" fontId="11" fillId="0" borderId="0" xfId="0" applyFont="1" applyAlignment="1">
      <alignment vertical="center" wrapText="1"/>
    </xf>
    <xf numFmtId="0" fontId="26" fillId="10" borderId="0" xfId="0" applyFont="1" applyFill="1"/>
    <xf numFmtId="0" fontId="19" fillId="0" borderId="11" xfId="5" applyFont="1" applyBorder="1" applyAlignment="1">
      <alignment horizontal="left" vertical="center" wrapText="1"/>
    </xf>
    <xf numFmtId="10" fontId="19" fillId="0" borderId="11" xfId="5" applyNumberFormat="1" applyFont="1" applyBorder="1" applyAlignment="1">
      <alignment horizontal="center" vertical="top" wrapText="1"/>
    </xf>
    <xf numFmtId="10" fontId="21" fillId="0" borderId="11" xfId="5" applyNumberFormat="1" applyFont="1" applyBorder="1" applyAlignment="1">
      <alignment horizontal="center" vertical="top" wrapText="1"/>
    </xf>
    <xf numFmtId="0" fontId="21" fillId="0" borderId="11" xfId="5" applyFont="1" applyBorder="1" applyAlignment="1">
      <alignment horizontal="center" vertical="top" wrapText="1"/>
    </xf>
    <xf numFmtId="10" fontId="19" fillId="9" borderId="11" xfId="5" applyNumberFormat="1" applyFont="1" applyFill="1" applyBorder="1" applyAlignment="1">
      <alignment horizontal="center" vertical="top" wrapText="1"/>
    </xf>
    <xf numFmtId="10" fontId="19" fillId="9" borderId="11" xfId="5" applyNumberFormat="1" applyFont="1" applyFill="1" applyBorder="1" applyAlignment="1">
      <alignment horizontal="center" vertical="center" wrapText="1"/>
    </xf>
    <xf numFmtId="0" fontId="4" fillId="2" borderId="0" xfId="0" applyFont="1" applyFill="1" applyAlignment="1">
      <alignment horizontal="center" vertical="center"/>
    </xf>
    <xf numFmtId="0" fontId="27" fillId="0" borderId="0" xfId="0" applyFont="1"/>
    <xf numFmtId="0" fontId="2" fillId="2" borderId="0" xfId="0" applyFont="1" applyFill="1"/>
    <xf numFmtId="0" fontId="16" fillId="0" borderId="15" xfId="5" applyBorder="1" applyAlignment="1">
      <alignment horizontal="left" vertical="top" wrapText="1"/>
    </xf>
    <xf numFmtId="44" fontId="0" fillId="0" borderId="0" xfId="8" applyFont="1"/>
    <xf numFmtId="166" fontId="0" fillId="0" borderId="0" xfId="7" applyNumberFormat="1" applyFont="1"/>
    <xf numFmtId="0" fontId="22" fillId="0" borderId="24" xfId="5" applyFont="1" applyBorder="1" applyAlignment="1">
      <alignment horizontal="left" vertical="top" wrapText="1"/>
    </xf>
    <xf numFmtId="0" fontId="22" fillId="0" borderId="15" xfId="5" applyFont="1" applyBorder="1" applyAlignment="1">
      <alignment horizontal="left" vertical="top" wrapText="1"/>
    </xf>
    <xf numFmtId="0" fontId="22" fillId="0" borderId="22" xfId="5" applyFont="1" applyBorder="1" applyAlignment="1">
      <alignment horizontal="right" vertical="top" wrapText="1"/>
    </xf>
    <xf numFmtId="0" fontId="23" fillId="0" borderId="14" xfId="5" applyFont="1" applyBorder="1" applyAlignment="1">
      <alignment horizontal="right" vertical="top" wrapText="1"/>
    </xf>
    <xf numFmtId="0" fontId="29" fillId="0" borderId="0" xfId="0" applyFont="1"/>
    <xf numFmtId="0" fontId="13" fillId="0" borderId="0" xfId="0" applyFont="1" applyAlignment="1">
      <alignment horizontal="center" vertical="center"/>
    </xf>
    <xf numFmtId="0" fontId="0" fillId="0" borderId="0" xfId="0" applyFont="1"/>
    <xf numFmtId="0" fontId="16" fillId="0" borderId="0" xfId="5" applyAlignment="1">
      <alignment horizontal="left" vertical="top" wrapText="1"/>
    </xf>
    <xf numFmtId="0" fontId="4" fillId="2" borderId="2" xfId="1" applyFont="1" applyFill="1" applyBorder="1" applyAlignment="1">
      <alignment horizontal="left" vertical="center"/>
    </xf>
    <xf numFmtId="0" fontId="12" fillId="0" borderId="4" xfId="4" applyFill="1" applyBorder="1" applyAlignment="1" applyProtection="1">
      <alignment wrapText="1"/>
    </xf>
    <xf numFmtId="0" fontId="34" fillId="12" borderId="1" xfId="0" applyFont="1" applyFill="1" applyBorder="1" applyAlignment="1">
      <alignment vertical="top" wrapText="1"/>
    </xf>
    <xf numFmtId="0" fontId="33" fillId="12" borderId="1" xfId="0" quotePrefix="1" applyFont="1" applyFill="1" applyBorder="1" applyAlignment="1">
      <alignment horizontal="left" wrapText="1"/>
    </xf>
    <xf numFmtId="0" fontId="35" fillId="12" borderId="1" xfId="0" applyFont="1" applyFill="1" applyBorder="1" applyAlignment="1">
      <alignment vertical="top" wrapText="1"/>
    </xf>
    <xf numFmtId="0" fontId="36" fillId="12" borderId="1" xfId="0" quotePrefix="1" applyFont="1" applyFill="1" applyBorder="1" applyAlignment="1">
      <alignment horizontal="left" wrapText="1"/>
    </xf>
    <xf numFmtId="0" fontId="37" fillId="12" borderId="1" xfId="0" applyFont="1" applyFill="1" applyBorder="1" applyAlignment="1">
      <alignment horizontal="left" vertical="center" wrapText="1"/>
    </xf>
    <xf numFmtId="49" fontId="37" fillId="12" borderId="1" xfId="0" applyNumberFormat="1" applyFont="1" applyFill="1" applyBorder="1" applyAlignment="1">
      <alignment horizontal="left" vertical="center" wrapText="1"/>
    </xf>
    <xf numFmtId="0" fontId="37" fillId="12" borderId="1" xfId="0" applyFont="1" applyFill="1" applyBorder="1" applyAlignment="1">
      <alignment vertical="top" wrapText="1"/>
    </xf>
    <xf numFmtId="0" fontId="34" fillId="0" borderId="1" xfId="0" applyFont="1" applyBorder="1" applyAlignment="1">
      <alignment vertical="top" wrapText="1"/>
    </xf>
    <xf numFmtId="0" fontId="39" fillId="12" borderId="1" xfId="0" applyFont="1" applyFill="1" applyBorder="1" applyAlignment="1">
      <alignment horizontal="left" vertical="center" wrapText="1"/>
    </xf>
    <xf numFmtId="0" fontId="40" fillId="0" borderId="1" xfId="0" applyFont="1" applyBorder="1" applyAlignment="1">
      <alignment vertical="top" wrapText="1"/>
    </xf>
    <xf numFmtId="0" fontId="38" fillId="0" borderId="1" xfId="0" applyFont="1" applyBorder="1" applyAlignment="1">
      <alignment vertical="top" wrapText="1"/>
    </xf>
    <xf numFmtId="0" fontId="33" fillId="12" borderId="1" xfId="0" quotePrefix="1" applyFont="1" applyFill="1" applyBorder="1" applyAlignment="1">
      <alignment horizontal="left" vertical="center" wrapText="1"/>
    </xf>
    <xf numFmtId="0" fontId="41" fillId="0" borderId="1" xfId="0" applyFont="1" applyBorder="1" applyAlignment="1">
      <alignment vertical="top" wrapText="1"/>
    </xf>
    <xf numFmtId="0" fontId="42" fillId="0" borderId="1" xfId="0" applyFont="1" applyBorder="1" applyAlignment="1">
      <alignment vertical="top" wrapText="1"/>
    </xf>
    <xf numFmtId="14" fontId="33" fillId="12" borderId="1" xfId="0" quotePrefix="1" applyNumberFormat="1" applyFont="1" applyFill="1" applyBorder="1" applyAlignment="1">
      <alignment horizontal="left" vertical="center" wrapText="1"/>
    </xf>
    <xf numFmtId="0" fontId="39" fillId="0" borderId="1" xfId="0" applyFont="1" applyBorder="1" applyAlignment="1">
      <alignment horizontal="left" wrapText="1"/>
    </xf>
    <xf numFmtId="14" fontId="33" fillId="12" borderId="1" xfId="0" applyNumberFormat="1" applyFont="1" applyFill="1" applyBorder="1" applyAlignment="1">
      <alignment horizontal="left" vertical="center" wrapText="1"/>
    </xf>
    <xf numFmtId="0" fontId="2" fillId="0" borderId="1" xfId="0" applyFont="1" applyBorder="1" applyAlignment="1">
      <alignment horizontal="left"/>
    </xf>
    <xf numFmtId="0" fontId="3" fillId="0" borderId="0" xfId="0" applyFont="1" applyAlignment="1">
      <alignment horizontal="left" wrapText="1"/>
    </xf>
    <xf numFmtId="49" fontId="43" fillId="12" borderId="1" xfId="0" applyNumberFormat="1" applyFont="1" applyFill="1" applyBorder="1" applyAlignment="1">
      <alignment horizontal="left" vertical="center" wrapText="1"/>
    </xf>
    <xf numFmtId="0" fontId="43" fillId="0" borderId="1" xfId="0" applyFont="1" applyBorder="1" applyAlignment="1">
      <alignment vertical="top" wrapText="1"/>
    </xf>
    <xf numFmtId="0" fontId="34" fillId="12" borderId="1" xfId="0" applyFont="1" applyFill="1" applyBorder="1" applyAlignment="1">
      <alignment vertical="center" wrapText="1"/>
    </xf>
    <xf numFmtId="0" fontId="2" fillId="0" borderId="0" xfId="0" applyFont="1" applyBorder="1" applyAlignment="1">
      <alignment vertical="top"/>
    </xf>
    <xf numFmtId="14" fontId="33" fillId="12" borderId="0" xfId="0" quotePrefix="1" applyNumberFormat="1" applyFont="1" applyFill="1" applyBorder="1" applyAlignment="1">
      <alignment horizontal="left" vertical="center" wrapText="1"/>
    </xf>
    <xf numFmtId="0" fontId="34" fillId="12" borderId="0" xfId="0" applyFont="1" applyFill="1" applyBorder="1" applyAlignment="1">
      <alignment vertical="top" wrapText="1"/>
    </xf>
    <xf numFmtId="0" fontId="0" fillId="0" borderId="0" xfId="2" applyFont="1" applyFill="1" applyBorder="1" applyAlignment="1">
      <alignment horizontal="center" vertical="top" wrapText="1"/>
    </xf>
    <xf numFmtId="0" fontId="0" fillId="0" borderId="0" xfId="3" applyFont="1" applyFill="1" applyBorder="1" applyAlignment="1">
      <alignment horizontal="center" vertical="top" wrapText="1"/>
    </xf>
    <xf numFmtId="0" fontId="46" fillId="0" borderId="0" xfId="0" applyFont="1"/>
    <xf numFmtId="0" fontId="47" fillId="0" borderId="0" xfId="0" applyFont="1"/>
    <xf numFmtId="0" fontId="37" fillId="0" borderId="1" xfId="0" applyFont="1" applyBorder="1" applyAlignment="1">
      <alignment vertical="top"/>
    </xf>
    <xf numFmtId="0" fontId="5" fillId="0" borderId="0" xfId="0" applyFont="1" applyFill="1"/>
    <xf numFmtId="0" fontId="0" fillId="0" borderId="0" xfId="0" applyFill="1"/>
    <xf numFmtId="0" fontId="50" fillId="0" borderId="0" xfId="5" applyFont="1" applyAlignment="1">
      <alignment horizontal="left" vertical="top"/>
    </xf>
    <xf numFmtId="0" fontId="16" fillId="9" borderId="11" xfId="5" applyFill="1" applyBorder="1" applyAlignment="1">
      <alignment horizontal="center" vertical="center" wrapText="1"/>
    </xf>
    <xf numFmtId="0" fontId="16" fillId="9" borderId="11" xfId="5" applyFill="1" applyBorder="1" applyAlignment="1">
      <alignment horizontal="center" wrapText="1"/>
    </xf>
    <xf numFmtId="0" fontId="16" fillId="0" borderId="11" xfId="5" applyBorder="1" applyAlignment="1">
      <alignment horizontal="center" wrapText="1"/>
    </xf>
    <xf numFmtId="0" fontId="16" fillId="0" borderId="14" xfId="5" applyBorder="1" applyAlignment="1">
      <alignment horizontal="center" vertical="top" wrapText="1"/>
    </xf>
    <xf numFmtId="0" fontId="16" fillId="0" borderId="11" xfId="5" applyBorder="1" applyAlignment="1">
      <alignment horizontal="center" vertical="center" wrapText="1"/>
    </xf>
    <xf numFmtId="44" fontId="16" fillId="0" borderId="11" xfId="8" applyFont="1" applyBorder="1" applyAlignment="1">
      <alignment horizontal="center" vertical="top" wrapText="1"/>
    </xf>
    <xf numFmtId="1" fontId="20" fillId="0" borderId="11" xfId="5" applyNumberFormat="1" applyFont="1" applyBorder="1" applyAlignment="1">
      <alignment horizontal="right" vertical="center" indent="11" shrinkToFit="1"/>
    </xf>
    <xf numFmtId="0" fontId="16" fillId="0" borderId="0" xfId="5" applyBorder="1" applyAlignment="1">
      <alignment horizontal="left" vertical="top" wrapText="1"/>
    </xf>
    <xf numFmtId="0" fontId="44" fillId="2" borderId="0" xfId="0" applyFont="1" applyFill="1"/>
    <xf numFmtId="0" fontId="33" fillId="12" borderId="1" xfId="0" quotePrefix="1" applyFont="1" applyFill="1" applyBorder="1" applyAlignment="1">
      <alignment horizontal="left" vertical="center" wrapText="1"/>
    </xf>
    <xf numFmtId="0" fontId="33" fillId="12" borderId="1" xfId="0" applyFont="1" applyFill="1" applyBorder="1" applyAlignment="1">
      <alignment horizontal="left" vertical="center" wrapText="1"/>
    </xf>
    <xf numFmtId="0" fontId="38" fillId="0" borderId="1" xfId="0" applyFont="1" applyBorder="1" applyAlignment="1">
      <alignment vertical="center" wrapText="1"/>
    </xf>
    <xf numFmtId="0" fontId="43" fillId="0" borderId="5" xfId="0" applyFont="1" applyBorder="1" applyAlignment="1">
      <alignment horizontal="left" vertical="top" wrapText="1"/>
    </xf>
    <xf numFmtId="0" fontId="43" fillId="0" borderId="4" xfId="0" applyFont="1" applyBorder="1" applyAlignment="1">
      <alignment horizontal="left" vertical="top" wrapText="1"/>
    </xf>
    <xf numFmtId="0" fontId="15" fillId="0" borderId="10" xfId="0" applyFont="1" applyBorder="1" applyAlignment="1">
      <alignment horizontal="center" vertic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4" fillId="0" borderId="20" xfId="4" applyFont="1" applyFill="1" applyBorder="1" applyAlignment="1">
      <alignment horizontal="center" vertical="center"/>
    </xf>
    <xf numFmtId="0" fontId="4" fillId="0" borderId="3" xfId="4" applyFont="1" applyFill="1" applyBorder="1" applyAlignment="1">
      <alignment horizontal="center" vertical="center"/>
    </xf>
    <xf numFmtId="0" fontId="4" fillId="0" borderId="21" xfId="4" applyFont="1" applyFill="1" applyBorder="1" applyAlignment="1">
      <alignment horizontal="center" vertical="center"/>
    </xf>
    <xf numFmtId="0" fontId="2" fillId="2" borderId="0" xfId="0" applyFont="1" applyFill="1" applyAlignment="1">
      <alignment horizontal="left" vertical="center"/>
    </xf>
    <xf numFmtId="0" fontId="37" fillId="12" borderId="5" xfId="0" applyFont="1" applyFill="1" applyBorder="1" applyAlignment="1">
      <alignment horizontal="left" vertical="top" wrapText="1"/>
    </xf>
    <xf numFmtId="0" fontId="37" fillId="12" borderId="4" xfId="0" applyFont="1" applyFill="1" applyBorder="1" applyAlignment="1">
      <alignment horizontal="left" vertical="top" wrapText="1"/>
    </xf>
    <xf numFmtId="0" fontId="38" fillId="0" borderId="5" xfId="0" applyFont="1" applyBorder="1" applyAlignment="1">
      <alignment horizontal="left" vertical="top" wrapText="1"/>
    </xf>
    <xf numFmtId="0" fontId="38" fillId="0" borderId="4" xfId="0" applyFont="1" applyBorder="1" applyAlignment="1">
      <alignment horizontal="left" vertical="top" wrapText="1"/>
    </xf>
    <xf numFmtId="0" fontId="16" fillId="0" borderId="16" xfId="5" applyBorder="1" applyAlignment="1">
      <alignment horizontal="left" wrapText="1"/>
    </xf>
    <xf numFmtId="0" fontId="19" fillId="0" borderId="17" xfId="5" applyFont="1" applyBorder="1" applyAlignment="1">
      <alignment horizontal="left" vertical="top" wrapText="1"/>
    </xf>
    <xf numFmtId="0" fontId="19" fillId="0" borderId="16" xfId="5" applyFont="1" applyBorder="1" applyAlignment="1">
      <alignment horizontal="left" vertical="top" wrapText="1"/>
    </xf>
    <xf numFmtId="0" fontId="19" fillId="0" borderId="15" xfId="5" applyFont="1" applyBorder="1" applyAlignment="1">
      <alignment horizontal="left" vertical="top" wrapText="1"/>
    </xf>
    <xf numFmtId="0" fontId="16" fillId="0" borderId="13" xfId="5" applyBorder="1" applyAlignment="1">
      <alignment horizontal="left" wrapText="1"/>
    </xf>
    <xf numFmtId="0" fontId="16" fillId="0" borderId="0" xfId="5" applyAlignment="1">
      <alignment horizontal="left" vertical="top" wrapText="1"/>
    </xf>
    <xf numFmtId="0" fontId="16" fillId="0" borderId="12" xfId="5" applyBorder="1" applyAlignment="1">
      <alignment horizontal="left" vertical="top" wrapText="1"/>
    </xf>
    <xf numFmtId="0" fontId="24" fillId="0" borderId="0" xfId="5" applyFont="1" applyAlignment="1">
      <alignment horizontal="left" vertical="top" wrapText="1"/>
    </xf>
    <xf numFmtId="0" fontId="16" fillId="0" borderId="19" xfId="5" applyBorder="1" applyAlignment="1">
      <alignment horizontal="left" vertical="top" wrapText="1"/>
    </xf>
    <xf numFmtId="0" fontId="16" fillId="0" borderId="18" xfId="5" applyBorder="1" applyAlignment="1">
      <alignment horizontal="left" wrapText="1"/>
    </xf>
    <xf numFmtId="0" fontId="22" fillId="0" borderId="25" xfId="5" applyFont="1" applyBorder="1" applyAlignment="1">
      <alignment vertical="top" wrapText="1"/>
    </xf>
    <xf numFmtId="0" fontId="22" fillId="0" borderId="26" xfId="5" applyFont="1" applyBorder="1" applyAlignment="1">
      <alignment vertical="top" wrapText="1"/>
    </xf>
    <xf numFmtId="0" fontId="16" fillId="0" borderId="22" xfId="5" applyBorder="1" applyAlignment="1">
      <alignment horizontal="left" vertical="top" wrapText="1"/>
    </xf>
    <xf numFmtId="0" fontId="16" fillId="0" borderId="23" xfId="5" applyBorder="1" applyAlignment="1">
      <alignment horizontal="left" vertical="top" wrapText="1"/>
    </xf>
    <xf numFmtId="0" fontId="16" fillId="0" borderId="14" xfId="5" applyBorder="1" applyAlignment="1">
      <alignment horizontal="left" vertical="top" wrapText="1"/>
    </xf>
    <xf numFmtId="0" fontId="16" fillId="0" borderId="13" xfId="5" applyBorder="1" applyAlignment="1">
      <alignment horizontal="left" vertical="top" wrapText="1"/>
    </xf>
    <xf numFmtId="0" fontId="0" fillId="0" borderId="1" xfId="0" applyBorder="1"/>
    <xf numFmtId="0" fontId="22" fillId="0" borderId="2" xfId="5" applyFont="1" applyBorder="1" applyAlignment="1">
      <alignment vertical="top" wrapText="1"/>
    </xf>
  </cellXfs>
  <cellStyles count="9">
    <cellStyle name="20 % - Akzent1" xfId="1" builtinId="30"/>
    <cellStyle name="20 % - Akzent2" xfId="2" builtinId="34"/>
    <cellStyle name="20 % - Akzent3" xfId="3" builtinId="38"/>
    <cellStyle name="20 % - Akzent6" xfId="4" builtinId="50"/>
    <cellStyle name="Komma" xfId="7" builtinId="3"/>
    <cellStyle name="Standard" xfId="0" builtinId="0"/>
    <cellStyle name="Standard 2" xfId="5" xr:uid="{63BD9121-693F-41AE-A167-D0B5F9F0E71F}"/>
    <cellStyle name="Standard 2 2" xfId="6" xr:uid="{F72AA97D-E4A2-4609-BE99-5E186218D500}"/>
    <cellStyle name="Währung" xfId="8" builtinId="4"/>
  </cellStyles>
  <dxfs count="5">
    <dxf>
      <fill>
        <patternFill patternType="solid">
          <fgColor indexed="64"/>
          <bgColor theme="3" tint="0.59999389629810485"/>
        </patternFill>
      </fill>
      <alignment horizontal="general" vertical="top" textRotation="0" wrapText="1" indent="0" justifyLastLine="0" shrinkToFit="0" readingOrder="0"/>
    </dxf>
    <dxf>
      <fill>
        <patternFill patternType="solid">
          <fgColor indexed="64"/>
          <bgColor theme="3" tint="0.59999389629810485"/>
        </patternFill>
      </fill>
      <alignment horizontal="general" vertical="top" textRotation="0" wrapText="1" indent="0" justifyLastLine="0" shrinkToFit="0" readingOrder="0"/>
    </dxf>
    <dxf>
      <fill>
        <patternFill patternType="solid">
          <fgColor indexed="64"/>
          <bgColor theme="3" tint="0.59999389629810485"/>
        </patternFill>
      </fill>
      <alignment horizontal="general" vertical="top" textRotation="0" wrapText="1" indent="0" justifyLastLine="0" shrinkToFit="0" readingOrder="0"/>
    </dxf>
    <dxf>
      <fill>
        <patternFill patternType="solid">
          <fgColor indexed="64"/>
          <bgColor theme="3" tint="0.59999389629810485"/>
        </patternFill>
      </fill>
      <alignment horizontal="general" vertical="top" textRotation="0" wrapText="1" indent="0" justifyLastLine="0" shrinkToFit="0" readingOrder="0"/>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594092-4A75-44CC-AC79-3B7EFC1B10B5}" name="Tabelle243" displayName="Tabelle243" ref="D164:F169" totalsRowShown="0" headerRowDxfId="4" dataDxfId="3">
  <tableColumns count="3">
    <tableColumn id="1" xr3:uid="{3A158059-4AE5-44E9-B7D8-C208A6076834}" name="Spalte" dataDxfId="2"/>
    <tableColumn id="2" xr3:uid="{982DEB3A-C7FA-4960-A901-02B9EA5EE7AE}" name="Anwort" dataDxfId="1"/>
    <tableColumn id="3" xr3:uid="{EF3327E9-0E73-4552-B80B-38605AF80FE8}" name="Erläuterung" dataDxfId="0"/>
  </tableColumns>
  <tableStyleInfo name="TableStyleLight2" showFirstColumn="1"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CF09D-E786-46A8-BE40-86E579611D98}">
  <dimension ref="A1:E10"/>
  <sheetViews>
    <sheetView workbookViewId="0">
      <selection activeCell="F19" sqref="F19"/>
    </sheetView>
  </sheetViews>
  <sheetFormatPr baseColWidth="10" defaultRowHeight="14.25"/>
  <cols>
    <col min="2" max="2" width="13.75" customWidth="1"/>
  </cols>
  <sheetData>
    <row r="1" spans="1:5" ht="15.75">
      <c r="A1" s="4"/>
      <c r="B1" s="3" t="s">
        <v>3</v>
      </c>
      <c r="C1" s="2"/>
      <c r="D1" s="5"/>
      <c r="E1" s="5"/>
    </row>
    <row r="2" spans="1:5" ht="15">
      <c r="A2" s="4"/>
      <c r="B2" s="191"/>
    </row>
    <row r="3" spans="1:5" ht="15.75">
      <c r="A3" s="4"/>
      <c r="B3" s="3" t="s">
        <v>0</v>
      </c>
      <c r="D3" s="5"/>
      <c r="E3" s="5"/>
    </row>
    <row r="4" spans="1:5" ht="15">
      <c r="A4" s="4"/>
      <c r="B4" s="1" t="s">
        <v>4</v>
      </c>
      <c r="C4" s="1"/>
      <c r="D4" s="5"/>
      <c r="E4" s="5"/>
    </row>
    <row r="5" spans="1:5" ht="15">
      <c r="A5" s="4"/>
      <c r="B5" s="1" t="s">
        <v>1</v>
      </c>
      <c r="D5" s="6"/>
      <c r="E5" s="6"/>
    </row>
    <row r="6" spans="1:5" ht="15">
      <c r="A6" s="4"/>
      <c r="B6" s="1" t="s">
        <v>2</v>
      </c>
      <c r="D6" s="5"/>
      <c r="E6" s="5"/>
    </row>
    <row r="7" spans="1:5" ht="15">
      <c r="A7" s="4"/>
    </row>
    <row r="8" spans="1:5" ht="15">
      <c r="A8" s="4"/>
    </row>
    <row r="9" spans="1:5" ht="15">
      <c r="B9" s="4" t="s">
        <v>5</v>
      </c>
    </row>
    <row r="10" spans="1:5">
      <c r="B10" t="s">
        <v>83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749F5-6609-4530-8A35-7ABB83EB84EA}">
  <dimension ref="A1:FV144"/>
  <sheetViews>
    <sheetView zoomScaleNormal="100" workbookViewId="0">
      <selection activeCell="A126" sqref="A126"/>
    </sheetView>
  </sheetViews>
  <sheetFormatPr baseColWidth="10" defaultRowHeight="15"/>
  <cols>
    <col min="1" max="1" width="11.375" style="4"/>
    <col min="12" max="12" width="14.125" bestFit="1" customWidth="1"/>
  </cols>
  <sheetData>
    <row r="1" spans="1:12">
      <c r="A1" s="8" t="s">
        <v>211</v>
      </c>
      <c r="B1" s="8"/>
      <c r="C1" s="8"/>
      <c r="D1" s="8"/>
      <c r="E1" s="8"/>
      <c r="F1" s="8"/>
      <c r="G1" s="8"/>
      <c r="H1" s="8"/>
      <c r="I1" s="7"/>
      <c r="J1" s="7"/>
      <c r="K1" s="7"/>
      <c r="L1" s="7"/>
    </row>
    <row r="2" spans="1:12" ht="14.25">
      <c r="A2"/>
    </row>
    <row r="3" spans="1:12">
      <c r="A3" s="4" t="s">
        <v>207</v>
      </c>
    </row>
    <row r="4" spans="1:12" ht="14.25">
      <c r="A4" t="s">
        <v>20</v>
      </c>
    </row>
    <row r="5" spans="1:12" ht="14.25">
      <c r="A5"/>
    </row>
    <row r="6" spans="1:12" ht="14.25">
      <c r="A6" t="s">
        <v>21</v>
      </c>
    </row>
    <row r="7" spans="1:12" ht="14.25">
      <c r="A7" t="s">
        <v>22</v>
      </c>
    </row>
    <row r="9" spans="1:12" ht="14.25">
      <c r="A9" t="s">
        <v>23</v>
      </c>
    </row>
    <row r="10" spans="1:12" ht="14.25">
      <c r="A10"/>
    </row>
    <row r="11" spans="1:12" ht="14.25">
      <c r="A11" t="s">
        <v>158</v>
      </c>
    </row>
    <row r="12" spans="1:12" ht="14.25">
      <c r="A12"/>
    </row>
    <row r="13" spans="1:12">
      <c r="A13" s="4" t="s">
        <v>210</v>
      </c>
    </row>
    <row r="14" spans="1:12" ht="14.25">
      <c r="A14" t="s">
        <v>24</v>
      </c>
    </row>
    <row r="15" spans="1:12" ht="14.25">
      <c r="A15"/>
    </row>
    <row r="16" spans="1:12" ht="14.25">
      <c r="A16" t="s">
        <v>25</v>
      </c>
    </row>
    <row r="18" spans="1:1" ht="14.25">
      <c r="A18" t="s">
        <v>197</v>
      </c>
    </row>
    <row r="21" spans="1:1">
      <c r="A21" s="4" t="s">
        <v>212</v>
      </c>
    </row>
    <row r="22" spans="1:1" ht="14.25">
      <c r="A22" t="s">
        <v>26</v>
      </c>
    </row>
    <row r="23" spans="1:1" ht="14.25">
      <c r="A23"/>
    </row>
    <row r="24" spans="1:1" ht="14.25">
      <c r="A24" t="s">
        <v>28</v>
      </c>
    </row>
    <row r="25" spans="1:1" ht="14.25">
      <c r="A25"/>
    </row>
    <row r="26" spans="1:1" ht="14.25">
      <c r="A26" t="s">
        <v>204</v>
      </c>
    </row>
    <row r="27" spans="1:1" ht="14.25">
      <c r="A27"/>
    </row>
    <row r="28" spans="1:1" ht="14.25">
      <c r="A28" t="s">
        <v>27</v>
      </c>
    </row>
    <row r="29" spans="1:1" ht="14.25">
      <c r="A29"/>
    </row>
    <row r="30" spans="1:1" ht="14.25">
      <c r="A30" t="s">
        <v>29</v>
      </c>
    </row>
    <row r="31" spans="1:1" ht="14.25">
      <c r="A31"/>
    </row>
    <row r="32" spans="1:1" ht="14.25">
      <c r="A32" t="s">
        <v>30</v>
      </c>
    </row>
    <row r="33" spans="1:2" ht="14.25">
      <c r="A33"/>
    </row>
    <row r="34" spans="1:2" ht="14.25">
      <c r="A34" t="s">
        <v>31</v>
      </c>
    </row>
    <row r="35" spans="1:2" ht="14.25">
      <c r="A35"/>
    </row>
    <row r="36" spans="1:2" ht="14.25">
      <c r="A36"/>
    </row>
    <row r="37" spans="1:2">
      <c r="A37" s="4" t="s">
        <v>62</v>
      </c>
      <c r="B37" s="4"/>
    </row>
    <row r="38" spans="1:2" ht="14.25">
      <c r="A38" s="12" t="s">
        <v>159</v>
      </c>
      <c r="B38" s="12"/>
    </row>
    <row r="39" spans="1:2" ht="14.25">
      <c r="A39"/>
    </row>
    <row r="40" spans="1:2">
      <c r="A40" s="4" t="s">
        <v>206</v>
      </c>
    </row>
    <row r="41" spans="1:2" ht="14.25">
      <c r="A41" t="s">
        <v>198</v>
      </c>
    </row>
    <row r="42" spans="1:2" ht="14.25">
      <c r="A42"/>
    </row>
    <row r="43" spans="1:2" ht="14.25">
      <c r="A43" t="s">
        <v>50</v>
      </c>
    </row>
    <row r="44" spans="1:2" ht="14.25">
      <c r="A44"/>
    </row>
    <row r="45" spans="1:2" ht="14.25">
      <c r="A45" t="s">
        <v>95</v>
      </c>
    </row>
    <row r="46" spans="1:2" ht="14.25">
      <c r="A46" t="s">
        <v>202</v>
      </c>
    </row>
    <row r="47" spans="1:2" ht="14.25">
      <c r="A47" t="s">
        <v>203</v>
      </c>
    </row>
    <row r="48" spans="1:2" ht="14.25">
      <c r="A48"/>
    </row>
    <row r="49" spans="1:8">
      <c r="A49" s="4" t="s">
        <v>207</v>
      </c>
    </row>
    <row r="50" spans="1:8" ht="14.25">
      <c r="A50" t="s">
        <v>51</v>
      </c>
    </row>
    <row r="51" spans="1:8" ht="14.25">
      <c r="A51"/>
    </row>
    <row r="52" spans="1:8" ht="14.25">
      <c r="A52" t="s">
        <v>549</v>
      </c>
    </row>
    <row r="54" spans="1:8" ht="14.25">
      <c r="A54" t="s">
        <v>63</v>
      </c>
      <c r="H54" t="s">
        <v>52</v>
      </c>
    </row>
    <row r="56" spans="1:8" ht="14.25">
      <c r="A56" t="s">
        <v>205</v>
      </c>
    </row>
    <row r="58" spans="1:8" ht="14.25">
      <c r="A58" t="s">
        <v>64</v>
      </c>
    </row>
    <row r="59" spans="1:8" ht="14.25">
      <c r="A59"/>
    </row>
    <row r="60" spans="1:8" ht="14.25">
      <c r="A60" t="s">
        <v>53</v>
      </c>
    </row>
    <row r="61" spans="1:8" ht="14.25">
      <c r="A61" t="s">
        <v>65</v>
      </c>
    </row>
    <row r="62" spans="1:8" ht="14.25">
      <c r="A62"/>
    </row>
    <row r="63" spans="1:8" ht="14.25">
      <c r="A63" t="s">
        <v>54</v>
      </c>
    </row>
    <row r="65" spans="1:7" ht="14.25">
      <c r="A65"/>
    </row>
    <row r="66" spans="1:7">
      <c r="A66" s="4" t="s">
        <v>55</v>
      </c>
    </row>
    <row r="67" spans="1:7" ht="14.25">
      <c r="A67" t="s">
        <v>160</v>
      </c>
    </row>
    <row r="68" spans="1:7" ht="14.25">
      <c r="A68" t="s">
        <v>56</v>
      </c>
    </row>
    <row r="69" spans="1:7" ht="14.25">
      <c r="A69"/>
    </row>
    <row r="70" spans="1:7" ht="14.25">
      <c r="A70" t="s">
        <v>57</v>
      </c>
      <c r="G70" t="s">
        <v>530</v>
      </c>
    </row>
    <row r="71" spans="1:7" ht="14.25">
      <c r="A71"/>
      <c r="G71" t="s">
        <v>90</v>
      </c>
    </row>
    <row r="72" spans="1:7" ht="14.25">
      <c r="A72" t="s">
        <v>534</v>
      </c>
    </row>
    <row r="73" spans="1:7" s="139" customFormat="1" ht="14.25">
      <c r="A73" s="139" t="s">
        <v>529</v>
      </c>
      <c r="D73" s="139" t="s">
        <v>374</v>
      </c>
    </row>
    <row r="74" spans="1:7" ht="14.25">
      <c r="A74"/>
    </row>
    <row r="75" spans="1:7" ht="14.25">
      <c r="A75" t="s">
        <v>550</v>
      </c>
    </row>
    <row r="76" spans="1:7" ht="14.25">
      <c r="A76"/>
    </row>
    <row r="77" spans="1:7" s="139" customFormat="1" ht="14.25">
      <c r="A77" s="140" t="s">
        <v>376</v>
      </c>
    </row>
    <row r="79" spans="1:7" s="139" customFormat="1" ht="14.25">
      <c r="A79" s="140" t="s">
        <v>375</v>
      </c>
    </row>
    <row r="80" spans="1:7" ht="14.25">
      <c r="A80" t="s">
        <v>379</v>
      </c>
    </row>
    <row r="81" spans="1:16" ht="14.25">
      <c r="A81" t="s">
        <v>85</v>
      </c>
    </row>
    <row r="82" spans="1:16" ht="14.25">
      <c r="A82" t="s">
        <v>86</v>
      </c>
      <c r="F82" t="s">
        <v>87</v>
      </c>
      <c r="M82" t="s">
        <v>88</v>
      </c>
      <c r="N82">
        <v>500</v>
      </c>
      <c r="P82" t="s">
        <v>89</v>
      </c>
    </row>
    <row r="83" spans="1:16" ht="14.25">
      <c r="A83"/>
    </row>
    <row r="84" spans="1:16" ht="14.25">
      <c r="A84"/>
      <c r="F84" t="s">
        <v>91</v>
      </c>
      <c r="M84" t="s">
        <v>88</v>
      </c>
      <c r="N84">
        <v>375</v>
      </c>
    </row>
    <row r="85" spans="1:16" ht="14.25">
      <c r="A85"/>
    </row>
    <row r="86" spans="1:16" ht="14.25">
      <c r="A86"/>
      <c r="F86" t="s">
        <v>92</v>
      </c>
      <c r="M86" t="s">
        <v>88</v>
      </c>
      <c r="N86">
        <v>250</v>
      </c>
    </row>
    <row r="87" spans="1:16" ht="14.25">
      <c r="A87"/>
    </row>
    <row r="88" spans="1:16" ht="14.25">
      <c r="A88"/>
      <c r="F88" t="s">
        <v>93</v>
      </c>
      <c r="M88" t="s">
        <v>88</v>
      </c>
      <c r="N88">
        <v>125</v>
      </c>
    </row>
    <row r="90" spans="1:16">
      <c r="F90" t="s">
        <v>94</v>
      </c>
      <c r="M90" t="s">
        <v>88</v>
      </c>
      <c r="N90">
        <v>3</v>
      </c>
    </row>
    <row r="92" spans="1:16" ht="14.25">
      <c r="A92" t="s">
        <v>199</v>
      </c>
    </row>
    <row r="94" spans="1:16" ht="14.25">
      <c r="A94" s="9" t="s">
        <v>5</v>
      </c>
    </row>
    <row r="95" spans="1:16" ht="14.25">
      <c r="A95" t="s">
        <v>377</v>
      </c>
    </row>
    <row r="96" spans="1:16" ht="14.25">
      <c r="A96" t="s">
        <v>532</v>
      </c>
    </row>
    <row r="97" spans="1:13" ht="14.25">
      <c r="A97" t="s">
        <v>378</v>
      </c>
    </row>
    <row r="98" spans="1:13" ht="14.25">
      <c r="A98" t="s">
        <v>533</v>
      </c>
    </row>
    <row r="99" spans="1:13" ht="14.25">
      <c r="A99" t="s">
        <v>380</v>
      </c>
    </row>
    <row r="101" spans="1:13" ht="14.25">
      <c r="A101" t="s">
        <v>58</v>
      </c>
    </row>
    <row r="102" spans="1:13" ht="14.25">
      <c r="A102" t="s">
        <v>208</v>
      </c>
    </row>
    <row r="103" spans="1:13">
      <c r="A103"/>
      <c r="B103" s="4"/>
      <c r="C103" s="4"/>
      <c r="D103" s="4"/>
    </row>
    <row r="104" spans="1:13">
      <c r="A104" s="4" t="s">
        <v>209</v>
      </c>
    </row>
    <row r="105" spans="1:13">
      <c r="A105"/>
      <c r="D105" s="4" t="s">
        <v>41</v>
      </c>
      <c r="F105" s="4" t="s">
        <v>42</v>
      </c>
    </row>
    <row r="106" spans="1:13">
      <c r="A106" s="4" t="s">
        <v>40</v>
      </c>
    </row>
    <row r="107" spans="1:13" ht="14.25">
      <c r="A107"/>
    </row>
    <row r="108" spans="1:13" ht="14.25">
      <c r="A108" t="s">
        <v>43</v>
      </c>
      <c r="D108" t="s">
        <v>524</v>
      </c>
      <c r="F108">
        <v>500</v>
      </c>
      <c r="G108" t="s">
        <v>59</v>
      </c>
      <c r="L108" s="100"/>
      <c r="M108" s="101"/>
    </row>
    <row r="109" spans="1:13" ht="14.25">
      <c r="A109" t="s">
        <v>162</v>
      </c>
      <c r="D109" t="s">
        <v>524</v>
      </c>
      <c r="F109">
        <v>500</v>
      </c>
      <c r="G109" t="s">
        <v>59</v>
      </c>
      <c r="L109" s="100"/>
      <c r="M109" s="101"/>
    </row>
    <row r="110" spans="1:13" ht="14.25">
      <c r="A110" t="s">
        <v>163</v>
      </c>
      <c r="L110" s="100"/>
      <c r="M110" s="101"/>
    </row>
    <row r="111" spans="1:13">
      <c r="A111" s="2" t="s">
        <v>44</v>
      </c>
      <c r="D111" t="s">
        <v>45</v>
      </c>
      <c r="F111">
        <v>1000</v>
      </c>
      <c r="G111" t="s">
        <v>59</v>
      </c>
    </row>
    <row r="112" spans="1:13">
      <c r="A112"/>
      <c r="B112" s="2"/>
    </row>
    <row r="113" spans="1:178" ht="14.25">
      <c r="A113" t="s">
        <v>164</v>
      </c>
    </row>
    <row r="115" spans="1:178" s="14" customFormat="1">
      <c r="A115" s="4"/>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row>
    <row r="116" spans="1:178">
      <c r="A116" s="4" t="s">
        <v>213</v>
      </c>
      <c r="B116" s="4"/>
      <c r="C116" s="4"/>
      <c r="D116" s="4"/>
      <c r="E116" s="4"/>
      <c r="F116" s="4"/>
      <c r="G116" s="4"/>
    </row>
    <row r="117" spans="1:178" ht="14.25">
      <c r="A117" t="s">
        <v>540</v>
      </c>
    </row>
    <row r="118" spans="1:178" ht="14.25">
      <c r="A118"/>
    </row>
    <row r="119" spans="1:178">
      <c r="A119" s="4" t="s">
        <v>5</v>
      </c>
    </row>
    <row r="120" spans="1:178" ht="14.25">
      <c r="A120" t="s">
        <v>80</v>
      </c>
    </row>
    <row r="121" spans="1:178" ht="14.25">
      <c r="A121" t="s">
        <v>539</v>
      </c>
    </row>
    <row r="122" spans="1:178" ht="14.25">
      <c r="A122"/>
    </row>
    <row r="123" spans="1:178" ht="14.25">
      <c r="A123" t="s">
        <v>81</v>
      </c>
    </row>
    <row r="124" spans="1:178" ht="14.25">
      <c r="A124" t="s">
        <v>82</v>
      </c>
    </row>
    <row r="126" spans="1:178">
      <c r="A126" s="4" t="s">
        <v>60</v>
      </c>
    </row>
    <row r="127" spans="1:178" ht="14.25">
      <c r="A127"/>
    </row>
    <row r="128" spans="1:178" ht="14.25">
      <c r="A128" t="s">
        <v>66</v>
      </c>
    </row>
    <row r="129" spans="1:14" ht="14.25">
      <c r="A129"/>
    </row>
    <row r="130" spans="1:14" ht="14.25">
      <c r="A130" t="s">
        <v>67</v>
      </c>
    </row>
    <row r="131" spans="1:14" ht="14.25">
      <c r="A131" t="s">
        <v>68</v>
      </c>
    </row>
    <row r="133" spans="1:14" ht="14.25">
      <c r="A133" t="s">
        <v>71</v>
      </c>
      <c r="B133" s="10"/>
      <c r="C133" s="10"/>
      <c r="D133" s="10"/>
      <c r="E133" s="10"/>
      <c r="F133" s="10"/>
      <c r="G133" s="10"/>
      <c r="H133" s="10"/>
      <c r="I133" s="10"/>
      <c r="J133" s="10"/>
      <c r="K133" s="10"/>
      <c r="L133" s="10"/>
      <c r="M133" s="10"/>
      <c r="N133" s="10"/>
    </row>
    <row r="134" spans="1:14" ht="14.25">
      <c r="A134"/>
    </row>
    <row r="135" spans="1:14" ht="14.25">
      <c r="A135" t="s">
        <v>69</v>
      </c>
      <c r="B135" s="10"/>
      <c r="C135" s="10"/>
      <c r="D135" s="10"/>
      <c r="E135" s="10"/>
      <c r="F135" s="10"/>
      <c r="G135" s="10"/>
      <c r="H135" s="10"/>
      <c r="I135" s="10"/>
      <c r="J135" s="10"/>
      <c r="K135" s="10"/>
      <c r="L135" s="10"/>
      <c r="M135" s="10"/>
      <c r="N135" s="10"/>
    </row>
    <row r="136" spans="1:14" ht="14.25">
      <c r="A136"/>
    </row>
    <row r="137" spans="1:14" ht="14.25">
      <c r="A137" t="s">
        <v>70</v>
      </c>
    </row>
    <row r="138" spans="1:14" ht="14.25">
      <c r="A138"/>
    </row>
    <row r="139" spans="1:14" ht="14.25">
      <c r="A139" t="s">
        <v>61</v>
      </c>
    </row>
    <row r="140" spans="1:14" ht="14.25">
      <c r="A140"/>
    </row>
    <row r="141" spans="1:14" ht="14.25">
      <c r="A141" t="s">
        <v>165</v>
      </c>
    </row>
    <row r="142" spans="1:14" ht="14.25">
      <c r="A142" t="s">
        <v>166</v>
      </c>
    </row>
    <row r="144" spans="1:14" ht="14.25">
      <c r="A144" t="s">
        <v>381</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AB1B-0162-4AFE-B4E6-A2E559181371}">
  <dimension ref="A1:RI28"/>
  <sheetViews>
    <sheetView zoomScaleNormal="100" workbookViewId="0">
      <selection activeCell="A18" sqref="A18"/>
    </sheetView>
  </sheetViews>
  <sheetFormatPr baseColWidth="10" defaultRowHeight="14.25"/>
  <sheetData>
    <row r="1" spans="1:477" s="143" customFormat="1" ht="15">
      <c r="A1" s="142" t="s">
        <v>156</v>
      </c>
    </row>
    <row r="3" spans="1:477" ht="15">
      <c r="A3" s="4" t="s">
        <v>5</v>
      </c>
    </row>
    <row r="4" spans="1:477">
      <c r="A4" t="s">
        <v>382</v>
      </c>
    </row>
    <row r="5" spans="1:477">
      <c r="A5" t="s">
        <v>383</v>
      </c>
    </row>
    <row r="6" spans="1:477" s="14" customFormat="1">
      <c r="A6"/>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row>
    <row r="8" spans="1:477" ht="15">
      <c r="A8" s="4" t="s">
        <v>34</v>
      </c>
    </row>
    <row r="9" spans="1:477">
      <c r="A9" t="s">
        <v>202</v>
      </c>
    </row>
    <row r="10" spans="1:477">
      <c r="A10" t="s">
        <v>95</v>
      </c>
    </row>
    <row r="11" spans="1:477">
      <c r="A11" t="s">
        <v>203</v>
      </c>
    </row>
    <row r="12" spans="1:477">
      <c r="A12" s="10"/>
    </row>
    <row r="13" spans="1:477">
      <c r="A13" s="97"/>
      <c r="B13" s="97"/>
      <c r="C13" s="97"/>
      <c r="D13" s="97"/>
      <c r="E13" s="97"/>
      <c r="F13" s="97"/>
      <c r="G13" s="97"/>
      <c r="H13" s="97"/>
      <c r="I13" s="97"/>
      <c r="J13" s="97"/>
      <c r="K13" s="97"/>
      <c r="L13" s="97"/>
      <c r="M13" s="97"/>
      <c r="N13" s="97"/>
      <c r="O13" s="97"/>
    </row>
    <row r="15" spans="1:477" ht="15">
      <c r="A15" s="4" t="s">
        <v>32</v>
      </c>
      <c r="B15" s="9"/>
      <c r="C15" s="9"/>
    </row>
    <row r="16" spans="1:477">
      <c r="A16" t="s">
        <v>384</v>
      </c>
    </row>
    <row r="17" spans="1:14">
      <c r="A17" t="s">
        <v>201</v>
      </c>
    </row>
    <row r="18" spans="1:14">
      <c r="A18" t="s">
        <v>385</v>
      </c>
    </row>
    <row r="20" spans="1:14" ht="15">
      <c r="A20" s="4" t="s">
        <v>33</v>
      </c>
      <c r="B20" s="4"/>
      <c r="C20" s="4"/>
    </row>
    <row r="21" spans="1:14">
      <c r="A21" t="s">
        <v>386</v>
      </c>
    </row>
    <row r="22" spans="1:14">
      <c r="A22" t="s">
        <v>387</v>
      </c>
    </row>
    <row r="24" spans="1:14">
      <c r="A24" t="s">
        <v>388</v>
      </c>
    </row>
    <row r="25" spans="1:14">
      <c r="A25" s="108" t="s">
        <v>219</v>
      </c>
    </row>
    <row r="26" spans="1:14">
      <c r="D26" s="12"/>
      <c r="N26" s="10"/>
    </row>
    <row r="27" spans="1:14" s="143" customFormat="1" ht="15">
      <c r="A27" s="142" t="s">
        <v>157</v>
      </c>
    </row>
    <row r="28" spans="1:14">
      <c r="A28" t="s">
        <v>541</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A3CAB-F892-4943-8FC8-14C9B6EE634D}">
  <dimension ref="A1:C17"/>
  <sheetViews>
    <sheetView zoomScaleNormal="100" workbookViewId="0">
      <selection activeCell="A17" sqref="A17"/>
    </sheetView>
  </sheetViews>
  <sheetFormatPr baseColWidth="10" defaultRowHeight="14.25"/>
  <sheetData>
    <row r="1" spans="1:3" s="143" customFormat="1" ht="15">
      <c r="A1" s="8" t="s">
        <v>35</v>
      </c>
      <c r="B1" s="8"/>
      <c r="C1" s="8"/>
    </row>
    <row r="3" spans="1:3">
      <c r="A3" s="7" t="s">
        <v>36</v>
      </c>
      <c r="B3" s="7"/>
    </row>
    <row r="5" spans="1:3" ht="15">
      <c r="A5" s="153" t="s">
        <v>37</v>
      </c>
    </row>
    <row r="9" spans="1:3" ht="15">
      <c r="A9" s="153" t="s">
        <v>38</v>
      </c>
    </row>
    <row r="13" spans="1:3" ht="15">
      <c r="A13" s="153" t="s">
        <v>39</v>
      </c>
    </row>
    <row r="17" spans="1:1">
      <c r="A17" t="s">
        <v>546</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7297E-2508-4DD7-8EC2-36A29F29929B}">
  <dimension ref="A1:FU50"/>
  <sheetViews>
    <sheetView topLeftCell="A19" zoomScaleNormal="100" workbookViewId="0">
      <selection activeCell="E7" sqref="E7"/>
    </sheetView>
  </sheetViews>
  <sheetFormatPr baseColWidth="10" defaultRowHeight="14.25"/>
  <sheetData>
    <row r="1" spans="1:177" ht="15">
      <c r="A1" s="2" t="s">
        <v>215</v>
      </c>
      <c r="B1" s="4"/>
      <c r="C1" s="4"/>
    </row>
    <row r="3" spans="1:177" ht="15">
      <c r="A3" s="4" t="s">
        <v>171</v>
      </c>
      <c r="E3" s="4"/>
      <c r="G3" s="4"/>
    </row>
    <row r="4" spans="1:177">
      <c r="A4" t="s">
        <v>542</v>
      </c>
    </row>
    <row r="6" spans="1:177" ht="15">
      <c r="A6" s="4" t="s">
        <v>214</v>
      </c>
    </row>
    <row r="7" spans="1:177">
      <c r="A7" t="s">
        <v>172</v>
      </c>
    </row>
    <row r="8" spans="1:177" s="14" customFormat="1" ht="15">
      <c r="A8" s="106" t="s">
        <v>190</v>
      </c>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row>
    <row r="9" spans="1:177" s="14" customFormat="1">
      <c r="A9"/>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row>
    <row r="10" spans="1:177" ht="15">
      <c r="A10" s="4" t="s">
        <v>389</v>
      </c>
      <c r="B10" s="4"/>
      <c r="C10" s="4"/>
      <c r="D10" s="4"/>
      <c r="E10" s="4"/>
      <c r="F10" s="4"/>
      <c r="G10" s="4"/>
      <c r="H10" s="4"/>
      <c r="I10" s="4"/>
      <c r="J10" s="4"/>
      <c r="K10" s="4"/>
      <c r="L10" s="4"/>
      <c r="M10" s="4"/>
      <c r="N10" s="4"/>
      <c r="O10" s="4"/>
      <c r="P10" s="4"/>
      <c r="Q10" s="4"/>
      <c r="R10" s="4"/>
      <c r="S10" s="4"/>
      <c r="T10" s="4"/>
      <c r="U10" s="4"/>
      <c r="V10" s="9"/>
    </row>
    <row r="11" spans="1:177">
      <c r="A11" t="s">
        <v>390</v>
      </c>
    </row>
    <row r="13" spans="1:177" ht="15">
      <c r="A13" s="4" t="s">
        <v>124</v>
      </c>
    </row>
    <row r="14" spans="1:177">
      <c r="A14" t="s">
        <v>173</v>
      </c>
    </row>
    <row r="16" spans="1:177">
      <c r="A16" t="s">
        <v>393</v>
      </c>
    </row>
    <row r="17" spans="1:10">
      <c r="A17" t="s">
        <v>391</v>
      </c>
    </row>
    <row r="19" spans="1:10" ht="15">
      <c r="A19" s="4" t="s">
        <v>187</v>
      </c>
      <c r="I19" s="4" t="s">
        <v>188</v>
      </c>
    </row>
    <row r="20" spans="1:10">
      <c r="A20" t="s">
        <v>97</v>
      </c>
      <c r="B20" t="s">
        <v>174</v>
      </c>
      <c r="I20">
        <v>100</v>
      </c>
      <c r="J20" t="s">
        <v>59</v>
      </c>
    </row>
    <row r="21" spans="1:10">
      <c r="A21" t="s">
        <v>117</v>
      </c>
      <c r="B21" t="s">
        <v>175</v>
      </c>
      <c r="I21">
        <v>75</v>
      </c>
      <c r="J21" t="s">
        <v>59</v>
      </c>
    </row>
    <row r="22" spans="1:10">
      <c r="A22" t="s">
        <v>176</v>
      </c>
      <c r="B22" t="s">
        <v>92</v>
      </c>
      <c r="I22">
        <v>50</v>
      </c>
      <c r="J22" t="s">
        <v>59</v>
      </c>
    </row>
    <row r="23" spans="1:10">
      <c r="A23" t="s">
        <v>177</v>
      </c>
      <c r="B23" t="s">
        <v>93</v>
      </c>
      <c r="I23">
        <v>25</v>
      </c>
      <c r="J23" t="s">
        <v>59</v>
      </c>
    </row>
    <row r="24" spans="1:10">
      <c r="A24" t="s">
        <v>96</v>
      </c>
      <c r="B24" t="s">
        <v>217</v>
      </c>
      <c r="I24">
        <v>1</v>
      </c>
      <c r="J24" t="s">
        <v>178</v>
      </c>
    </row>
    <row r="26" spans="1:10">
      <c r="G26" t="s">
        <v>180</v>
      </c>
      <c r="H26" t="s">
        <v>179</v>
      </c>
      <c r="I26">
        <v>100</v>
      </c>
      <c r="J26" t="s">
        <v>59</v>
      </c>
    </row>
    <row r="27" spans="1:10" ht="15">
      <c r="A27" s="2"/>
    </row>
    <row r="28" spans="1:10">
      <c r="A28" t="s">
        <v>181</v>
      </c>
    </row>
    <row r="29" spans="1:10">
      <c r="A29" t="s">
        <v>392</v>
      </c>
    </row>
    <row r="30" spans="1:10">
      <c r="A30" t="s">
        <v>182</v>
      </c>
    </row>
    <row r="31" spans="1:10">
      <c r="A31" t="s">
        <v>186</v>
      </c>
    </row>
    <row r="33" spans="1:5" ht="15">
      <c r="A33" s="4" t="s">
        <v>531</v>
      </c>
      <c r="B33" s="9"/>
      <c r="C33" s="9"/>
      <c r="D33" s="9"/>
    </row>
    <row r="34" spans="1:5">
      <c r="A34" t="s">
        <v>73</v>
      </c>
      <c r="B34" t="s">
        <v>72</v>
      </c>
    </row>
    <row r="35" spans="1:5">
      <c r="A35" t="s">
        <v>75</v>
      </c>
      <c r="B35" t="s">
        <v>72</v>
      </c>
    </row>
    <row r="36" spans="1:5">
      <c r="A36" t="s">
        <v>76</v>
      </c>
      <c r="B36" t="s">
        <v>72</v>
      </c>
    </row>
    <row r="37" spans="1:5">
      <c r="A37" t="s">
        <v>74</v>
      </c>
    </row>
    <row r="39" spans="1:5" ht="15">
      <c r="A39" s="4" t="s">
        <v>216</v>
      </c>
    </row>
    <row r="41" spans="1:5">
      <c r="A41" t="s">
        <v>183</v>
      </c>
      <c r="B41" t="s">
        <v>184</v>
      </c>
      <c r="E41" t="s">
        <v>185</v>
      </c>
    </row>
    <row r="42" spans="1:5">
      <c r="A42" t="s">
        <v>183</v>
      </c>
      <c r="B42" t="s">
        <v>184</v>
      </c>
      <c r="E42" t="s">
        <v>185</v>
      </c>
    </row>
    <row r="43" spans="1:5">
      <c r="A43" t="s">
        <v>183</v>
      </c>
      <c r="B43" t="s">
        <v>184</v>
      </c>
      <c r="E43" t="s">
        <v>185</v>
      </c>
    </row>
    <row r="44" spans="1:5">
      <c r="A44" t="s">
        <v>183</v>
      </c>
      <c r="B44" t="s">
        <v>184</v>
      </c>
      <c r="E44" t="s">
        <v>185</v>
      </c>
    </row>
    <row r="45" spans="1:5">
      <c r="A45" t="s">
        <v>183</v>
      </c>
      <c r="B45" t="s">
        <v>184</v>
      </c>
      <c r="E45" t="s">
        <v>185</v>
      </c>
    </row>
    <row r="46" spans="1:5" ht="15">
      <c r="A46" s="2"/>
    </row>
    <row r="50" spans="1:1" ht="15">
      <c r="A50" s="4"/>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4604-A9C2-4E02-87F0-BE2C0904ADEF}">
  <sheetPr>
    <tabColor rgb="FFFF0000"/>
    <pageSetUpPr fitToPage="1"/>
  </sheetPr>
  <dimension ref="A1:H171"/>
  <sheetViews>
    <sheetView topLeftCell="A154" zoomScale="110" zoomScaleNormal="110" workbookViewId="0">
      <selection activeCell="F158" sqref="F158"/>
    </sheetView>
  </sheetViews>
  <sheetFormatPr baseColWidth="10" defaultColWidth="9.25" defaultRowHeight="14.25"/>
  <cols>
    <col min="1" max="1" width="3.5" customWidth="1"/>
    <col min="2" max="2" width="9.75" customWidth="1"/>
    <col min="3" max="3" width="91.25" customWidth="1"/>
    <col min="4" max="4" width="21.75" customWidth="1"/>
    <col min="5" max="5" width="59.375" customWidth="1"/>
    <col min="6" max="6" width="55" customWidth="1"/>
    <col min="7" max="7" width="22.5" bestFit="1" customWidth="1"/>
  </cols>
  <sheetData>
    <row r="1" spans="1:8">
      <c r="A1" s="159" t="s">
        <v>224</v>
      </c>
      <c r="B1" s="160"/>
      <c r="C1" s="160"/>
      <c r="D1" s="160"/>
      <c r="E1" s="160"/>
      <c r="F1" s="161"/>
    </row>
    <row r="2" spans="1:8" ht="21" customHeight="1">
      <c r="A2" s="162"/>
      <c r="B2" s="163"/>
      <c r="C2" s="163"/>
      <c r="D2" s="163"/>
      <c r="E2" s="163"/>
      <c r="F2" s="164"/>
    </row>
    <row r="3" spans="1:8" ht="28.5" customHeight="1">
      <c r="A3" s="18"/>
      <c r="B3" s="19"/>
      <c r="C3" s="165" t="s">
        <v>189</v>
      </c>
      <c r="D3" s="165"/>
      <c r="E3" s="165"/>
      <c r="F3" s="166"/>
    </row>
    <row r="4" spans="1:8" ht="28.5" customHeight="1">
      <c r="A4" s="19"/>
      <c r="B4" s="19"/>
      <c r="C4" s="107" t="s">
        <v>6</v>
      </c>
      <c r="D4" s="53"/>
      <c r="E4" s="53"/>
      <c r="F4" s="53"/>
    </row>
    <row r="5" spans="1:8" ht="20.25">
      <c r="A5" s="19"/>
      <c r="B5" s="19"/>
      <c r="C5" s="107" t="s">
        <v>7</v>
      </c>
      <c r="D5" s="53"/>
      <c r="E5" s="53"/>
      <c r="F5" s="53"/>
    </row>
    <row r="6" spans="1:8" ht="20.25">
      <c r="A6" s="19"/>
      <c r="B6" s="19"/>
      <c r="C6" s="107"/>
      <c r="D6" s="20"/>
      <c r="E6" s="20"/>
      <c r="F6" s="20"/>
    </row>
    <row r="7" spans="1:8" ht="15" customHeight="1">
      <c r="A7" s="19"/>
      <c r="B7" s="19"/>
      <c r="C7" s="96" t="s">
        <v>119</v>
      </c>
      <c r="D7" s="98" t="s">
        <v>192</v>
      </c>
      <c r="E7" s="7"/>
      <c r="F7" s="7"/>
      <c r="G7" s="7"/>
      <c r="H7" s="7"/>
    </row>
    <row r="8" spans="1:8" ht="20.25">
      <c r="A8" s="19"/>
      <c r="B8" s="19"/>
      <c r="C8" s="107"/>
      <c r="D8" s="170" t="s">
        <v>120</v>
      </c>
      <c r="E8" s="170"/>
      <c r="F8" s="170"/>
      <c r="G8" s="170"/>
      <c r="H8" s="170"/>
    </row>
    <row r="9" spans="1:8" ht="15" customHeight="1">
      <c r="A9" s="19"/>
      <c r="B9" s="19"/>
      <c r="C9" s="107" t="s">
        <v>200</v>
      </c>
      <c r="D9" s="20"/>
      <c r="E9" s="20"/>
      <c r="F9" s="20"/>
    </row>
    <row r="10" spans="1:8" ht="15.75">
      <c r="A10" s="167" t="s">
        <v>196</v>
      </c>
      <c r="B10" s="168"/>
      <c r="C10" s="169"/>
      <c r="D10" s="59" t="s">
        <v>130</v>
      </c>
      <c r="E10" s="110" t="s">
        <v>121</v>
      </c>
    </row>
    <row r="11" spans="1:8" ht="15">
      <c r="A11" s="16"/>
      <c r="B11" s="23"/>
      <c r="C11" s="111"/>
      <c r="D11" s="21"/>
      <c r="E11" s="25"/>
    </row>
    <row r="12" spans="1:8" ht="19.149999999999999" customHeight="1">
      <c r="A12" s="141">
        <v>3</v>
      </c>
      <c r="B12" s="171" t="s">
        <v>537</v>
      </c>
      <c r="C12" s="172"/>
      <c r="D12" s="22"/>
      <c r="E12" s="54" t="s">
        <v>127</v>
      </c>
    </row>
    <row r="13" spans="1:8" ht="45">
      <c r="A13" s="16"/>
      <c r="B13" s="123" t="s">
        <v>394</v>
      </c>
      <c r="C13" s="112" t="s">
        <v>225</v>
      </c>
      <c r="D13" s="21" t="s">
        <v>373</v>
      </c>
      <c r="E13" s="25"/>
      <c r="F13" t="s">
        <v>226</v>
      </c>
    </row>
    <row r="14" spans="1:8" ht="30">
      <c r="A14" s="16"/>
      <c r="B14" s="123" t="s">
        <v>395</v>
      </c>
      <c r="C14" s="112" t="s">
        <v>227</v>
      </c>
      <c r="D14" s="21" t="s">
        <v>373</v>
      </c>
      <c r="E14" s="25"/>
    </row>
    <row r="15" spans="1:8" ht="30">
      <c r="A15" s="16"/>
      <c r="B15" s="123" t="s">
        <v>396</v>
      </c>
      <c r="C15" s="112" t="s">
        <v>228</v>
      </c>
      <c r="D15" s="21" t="s">
        <v>373</v>
      </c>
      <c r="E15" s="25"/>
    </row>
    <row r="16" spans="1:8" ht="30">
      <c r="A16" s="16"/>
      <c r="B16" s="123" t="s">
        <v>397</v>
      </c>
      <c r="C16" s="112" t="s">
        <v>229</v>
      </c>
      <c r="D16" s="21" t="s">
        <v>373</v>
      </c>
      <c r="E16" s="25"/>
    </row>
    <row r="17" spans="1:5" ht="15.75">
      <c r="A17" s="16"/>
      <c r="B17" s="123" t="s">
        <v>398</v>
      </c>
      <c r="C17" s="112" t="s">
        <v>230</v>
      </c>
      <c r="D17" s="21" t="s">
        <v>373</v>
      </c>
      <c r="E17" s="25"/>
    </row>
    <row r="18" spans="1:5" ht="15.75">
      <c r="A18" s="16"/>
      <c r="B18" s="123" t="s">
        <v>399</v>
      </c>
      <c r="C18" s="112" t="s">
        <v>231</v>
      </c>
      <c r="D18" s="21" t="s">
        <v>373</v>
      </c>
      <c r="E18" s="25"/>
    </row>
    <row r="19" spans="1:5" ht="15.75">
      <c r="A19" s="16"/>
      <c r="B19" s="123" t="s">
        <v>400</v>
      </c>
      <c r="C19" s="112" t="s">
        <v>232</v>
      </c>
      <c r="D19" s="21" t="s">
        <v>373</v>
      </c>
      <c r="E19" s="25"/>
    </row>
    <row r="20" spans="1:5" ht="30">
      <c r="A20" s="16"/>
      <c r="B20" s="123" t="s">
        <v>401</v>
      </c>
      <c r="C20" s="112" t="s">
        <v>233</v>
      </c>
      <c r="D20" s="21" t="s">
        <v>373</v>
      </c>
      <c r="E20" s="25"/>
    </row>
    <row r="21" spans="1:5" ht="15.75">
      <c r="A21" s="16"/>
      <c r="B21" s="113" t="s">
        <v>402</v>
      </c>
      <c r="C21" s="112" t="s">
        <v>234</v>
      </c>
      <c r="D21" s="21" t="s">
        <v>373</v>
      </c>
      <c r="E21" s="25"/>
    </row>
    <row r="22" spans="1:5" ht="30">
      <c r="A22" s="16"/>
      <c r="B22" s="113" t="s">
        <v>403</v>
      </c>
      <c r="C22" s="112" t="s">
        <v>235</v>
      </c>
      <c r="D22" s="21" t="s">
        <v>373</v>
      </c>
      <c r="E22" s="25"/>
    </row>
    <row r="23" spans="1:5" ht="15.75">
      <c r="A23" s="16"/>
      <c r="B23" s="113" t="s">
        <v>404</v>
      </c>
      <c r="C23" s="112" t="s">
        <v>236</v>
      </c>
      <c r="D23" s="21" t="s">
        <v>373</v>
      </c>
      <c r="E23" s="25"/>
    </row>
    <row r="24" spans="1:5" ht="15.75">
      <c r="A24" s="16"/>
      <c r="B24" s="113" t="s">
        <v>405</v>
      </c>
      <c r="C24" s="114" t="s">
        <v>237</v>
      </c>
      <c r="D24" s="21" t="s">
        <v>373</v>
      </c>
      <c r="E24" s="25"/>
    </row>
    <row r="25" spans="1:5" ht="15.75">
      <c r="A25" s="16"/>
      <c r="B25" s="115" t="s">
        <v>406</v>
      </c>
      <c r="C25" s="112" t="s">
        <v>238</v>
      </c>
      <c r="D25" s="21" t="s">
        <v>373</v>
      </c>
      <c r="E25" s="25"/>
    </row>
    <row r="26" spans="1:5" ht="15.75">
      <c r="A26" s="16"/>
      <c r="B26" s="113" t="s">
        <v>407</v>
      </c>
      <c r="C26" s="112" t="s">
        <v>239</v>
      </c>
      <c r="D26" s="21" t="s">
        <v>373</v>
      </c>
      <c r="E26" s="25"/>
    </row>
    <row r="27" spans="1:5" ht="15.75">
      <c r="A27" s="16"/>
      <c r="B27" s="123" t="s">
        <v>408</v>
      </c>
      <c r="C27" s="112" t="s">
        <v>240</v>
      </c>
      <c r="D27" s="21" t="s">
        <v>373</v>
      </c>
      <c r="E27" s="25"/>
    </row>
    <row r="28" spans="1:5" ht="15.75">
      <c r="A28" s="16"/>
      <c r="B28" s="123" t="s">
        <v>409</v>
      </c>
      <c r="C28" s="112" t="s">
        <v>241</v>
      </c>
      <c r="D28" s="21" t="s">
        <v>373</v>
      </c>
      <c r="E28" s="24"/>
    </row>
    <row r="29" spans="1:5" ht="21">
      <c r="A29" s="116">
        <v>4</v>
      </c>
      <c r="B29" s="171" t="s">
        <v>242</v>
      </c>
      <c r="C29" s="172"/>
      <c r="D29" s="21"/>
      <c r="E29" s="24"/>
    </row>
    <row r="30" spans="1:5" ht="15.75">
      <c r="A30" s="16"/>
      <c r="B30" s="123" t="s">
        <v>410</v>
      </c>
      <c r="C30" s="112" t="s">
        <v>243</v>
      </c>
      <c r="D30" s="21" t="s">
        <v>373</v>
      </c>
      <c r="E30" s="24"/>
    </row>
    <row r="31" spans="1:5" ht="30">
      <c r="A31" s="16"/>
      <c r="B31" s="123" t="s">
        <v>411</v>
      </c>
      <c r="C31" s="112" t="s">
        <v>244</v>
      </c>
      <c r="D31" s="21" t="s">
        <v>373</v>
      </c>
      <c r="E31" s="24"/>
    </row>
    <row r="32" spans="1:5" ht="30">
      <c r="A32" s="16"/>
      <c r="B32" s="123" t="s">
        <v>412</v>
      </c>
      <c r="C32" s="112" t="s">
        <v>245</v>
      </c>
      <c r="D32" s="21" t="s">
        <v>373</v>
      </c>
      <c r="E32" s="24"/>
    </row>
    <row r="33" spans="1:5" ht="21">
      <c r="A33" s="16"/>
      <c r="B33" s="117" t="s">
        <v>413</v>
      </c>
      <c r="C33" s="118" t="s">
        <v>246</v>
      </c>
      <c r="D33" s="21"/>
      <c r="E33" s="24"/>
    </row>
    <row r="34" spans="1:5" ht="15.75">
      <c r="A34" s="16"/>
      <c r="B34" s="123" t="s">
        <v>414</v>
      </c>
      <c r="C34" s="112" t="s">
        <v>247</v>
      </c>
      <c r="D34" s="21" t="s">
        <v>373</v>
      </c>
      <c r="E34" s="24"/>
    </row>
    <row r="35" spans="1:5" ht="15.75">
      <c r="A35" s="16"/>
      <c r="B35" s="123" t="s">
        <v>415</v>
      </c>
      <c r="C35" s="119" t="s">
        <v>248</v>
      </c>
      <c r="D35" s="21" t="s">
        <v>373</v>
      </c>
      <c r="E35" s="24"/>
    </row>
    <row r="36" spans="1:5" ht="15.75">
      <c r="A36" s="16"/>
      <c r="B36" s="123" t="s">
        <v>416</v>
      </c>
      <c r="C36" s="119" t="s">
        <v>249</v>
      </c>
      <c r="D36" s="21" t="s">
        <v>373</v>
      </c>
      <c r="E36" s="24"/>
    </row>
    <row r="37" spans="1:5" ht="15">
      <c r="A37" s="16"/>
      <c r="B37" s="173" t="s">
        <v>250</v>
      </c>
      <c r="C37" s="174"/>
      <c r="D37" s="21"/>
      <c r="E37" s="24"/>
    </row>
    <row r="38" spans="1:5" ht="15.75">
      <c r="A38" s="16"/>
      <c r="B38" s="120"/>
      <c r="C38" s="121" t="s">
        <v>251</v>
      </c>
      <c r="D38" s="21"/>
      <c r="E38" s="24"/>
    </row>
    <row r="39" spans="1:5" ht="15.75">
      <c r="A39" s="16"/>
      <c r="B39" s="123" t="s">
        <v>417</v>
      </c>
      <c r="C39" s="119" t="s">
        <v>252</v>
      </c>
      <c r="D39" s="21" t="s">
        <v>373</v>
      </c>
      <c r="E39" s="24"/>
    </row>
    <row r="40" spans="1:5" ht="15.75">
      <c r="A40" s="16"/>
      <c r="B40" s="123" t="s">
        <v>418</v>
      </c>
      <c r="C40" s="119" t="s">
        <v>253</v>
      </c>
      <c r="D40" s="21" t="s">
        <v>373</v>
      </c>
      <c r="E40" s="24"/>
    </row>
    <row r="41" spans="1:5" ht="45">
      <c r="A41" s="16"/>
      <c r="B41" s="123" t="s">
        <v>419</v>
      </c>
      <c r="C41" s="119" t="s">
        <v>254</v>
      </c>
      <c r="D41" s="21" t="s">
        <v>373</v>
      </c>
      <c r="E41" s="24"/>
    </row>
    <row r="42" spans="1:5" ht="30">
      <c r="A42" s="16"/>
      <c r="B42" s="123" t="s">
        <v>420</v>
      </c>
      <c r="C42" s="119" t="s">
        <v>255</v>
      </c>
      <c r="D42" s="21" t="s">
        <v>373</v>
      </c>
      <c r="E42" s="24"/>
    </row>
    <row r="43" spans="1:5" ht="30">
      <c r="A43" s="16"/>
      <c r="B43" s="123" t="s">
        <v>421</v>
      </c>
      <c r="C43" s="119" t="s">
        <v>256</v>
      </c>
      <c r="D43" s="21" t="s">
        <v>373</v>
      </c>
      <c r="E43" s="24"/>
    </row>
    <row r="44" spans="1:5" ht="15">
      <c r="A44" s="16"/>
      <c r="B44" s="120"/>
      <c r="C44" s="122" t="s">
        <v>257</v>
      </c>
      <c r="D44" s="21"/>
      <c r="E44" s="24"/>
    </row>
    <row r="45" spans="1:5" ht="15.75">
      <c r="A45" s="16"/>
      <c r="B45" s="123" t="s">
        <v>422</v>
      </c>
      <c r="C45" s="119" t="s">
        <v>258</v>
      </c>
      <c r="D45" s="21" t="s">
        <v>373</v>
      </c>
      <c r="E45" s="24"/>
    </row>
    <row r="46" spans="1:5" ht="15.75">
      <c r="A46" s="16"/>
      <c r="B46" s="123" t="s">
        <v>423</v>
      </c>
      <c r="C46" s="119" t="s">
        <v>259</v>
      </c>
      <c r="D46" s="21" t="s">
        <v>373</v>
      </c>
      <c r="E46" s="24"/>
    </row>
    <row r="47" spans="1:5" ht="30">
      <c r="A47" s="16"/>
      <c r="B47" s="123" t="s">
        <v>424</v>
      </c>
      <c r="C47" s="122" t="s">
        <v>260</v>
      </c>
      <c r="D47" s="21" t="s">
        <v>373</v>
      </c>
      <c r="E47" s="24"/>
    </row>
    <row r="48" spans="1:5" ht="15">
      <c r="A48" s="16"/>
      <c r="B48" s="154" t="s">
        <v>425</v>
      </c>
      <c r="C48" s="156" t="s">
        <v>261</v>
      </c>
      <c r="D48" s="21" t="s">
        <v>373</v>
      </c>
      <c r="E48" s="24"/>
    </row>
    <row r="49" spans="1:5" ht="15">
      <c r="A49" s="16"/>
      <c r="B49" s="155"/>
      <c r="C49" s="156"/>
      <c r="D49" s="21" t="s">
        <v>373</v>
      </c>
      <c r="E49" s="24"/>
    </row>
    <row r="50" spans="1:5" ht="15.75">
      <c r="A50" s="16"/>
      <c r="B50" s="123" t="s">
        <v>426</v>
      </c>
      <c r="C50" s="122" t="s">
        <v>262</v>
      </c>
      <c r="D50" s="21" t="s">
        <v>373</v>
      </c>
      <c r="E50" s="24"/>
    </row>
    <row r="51" spans="1:5" ht="18.75">
      <c r="A51" s="16"/>
      <c r="B51" s="120"/>
      <c r="C51" s="124" t="s">
        <v>263</v>
      </c>
      <c r="D51" s="21"/>
      <c r="E51" s="24"/>
    </row>
    <row r="52" spans="1:5" ht="15">
      <c r="A52" s="16"/>
      <c r="B52" s="120"/>
      <c r="C52" s="125" t="s">
        <v>264</v>
      </c>
      <c r="D52" s="21"/>
      <c r="E52" s="24"/>
    </row>
    <row r="53" spans="1:5" ht="15.75">
      <c r="A53" s="16"/>
      <c r="B53" s="126" t="s">
        <v>427</v>
      </c>
      <c r="C53" s="119" t="s">
        <v>265</v>
      </c>
      <c r="D53" s="21" t="s">
        <v>373</v>
      </c>
      <c r="E53" s="24"/>
    </row>
    <row r="54" spans="1:5" ht="15.75">
      <c r="A54" s="16"/>
      <c r="B54" s="126" t="s">
        <v>428</v>
      </c>
      <c r="C54" s="119" t="s">
        <v>266</v>
      </c>
      <c r="D54" s="21" t="s">
        <v>373</v>
      </c>
      <c r="E54" s="24"/>
    </row>
    <row r="55" spans="1:5" ht="15.75">
      <c r="A55" s="16"/>
      <c r="B55" s="126" t="s">
        <v>429</v>
      </c>
      <c r="C55" s="119" t="s">
        <v>267</v>
      </c>
      <c r="D55" s="21" t="s">
        <v>373</v>
      </c>
      <c r="E55" s="24"/>
    </row>
    <row r="56" spans="1:5" ht="15.75">
      <c r="A56" s="16"/>
      <c r="B56" s="126" t="s">
        <v>430</v>
      </c>
      <c r="C56" s="119" t="s">
        <v>268</v>
      </c>
      <c r="D56" s="21" t="s">
        <v>373</v>
      </c>
      <c r="E56" s="24"/>
    </row>
    <row r="57" spans="1:5" ht="15.75">
      <c r="A57" s="16"/>
      <c r="B57" s="126" t="s">
        <v>431</v>
      </c>
      <c r="C57" s="119" t="s">
        <v>269</v>
      </c>
      <c r="D57" s="21" t="s">
        <v>373</v>
      </c>
      <c r="E57" s="24"/>
    </row>
    <row r="58" spans="1:5" ht="15.75">
      <c r="A58" s="16"/>
      <c r="B58" s="126" t="s">
        <v>432</v>
      </c>
      <c r="C58" s="119" t="s">
        <v>270</v>
      </c>
      <c r="D58" s="21" t="s">
        <v>373</v>
      </c>
      <c r="E58" s="24"/>
    </row>
    <row r="59" spans="1:5" ht="15.75">
      <c r="A59" s="16"/>
      <c r="B59" s="126" t="s">
        <v>433</v>
      </c>
      <c r="C59" s="119" t="s">
        <v>271</v>
      </c>
      <c r="D59" s="21" t="s">
        <v>373</v>
      </c>
      <c r="E59" s="24"/>
    </row>
    <row r="60" spans="1:5" ht="15.75">
      <c r="A60" s="16"/>
      <c r="B60" s="127"/>
      <c r="C60" s="122" t="s">
        <v>272</v>
      </c>
      <c r="D60" s="21"/>
      <c r="E60" s="24"/>
    </row>
    <row r="61" spans="1:5" ht="15.75">
      <c r="A61" s="16"/>
      <c r="B61" s="126" t="s">
        <v>434</v>
      </c>
      <c r="C61" s="119" t="s">
        <v>273</v>
      </c>
      <c r="D61" s="21" t="s">
        <v>373</v>
      </c>
      <c r="E61" s="24"/>
    </row>
    <row r="62" spans="1:5" ht="15.75">
      <c r="A62" s="16"/>
      <c r="B62" s="126" t="s">
        <v>435</v>
      </c>
      <c r="C62" s="119" t="s">
        <v>274</v>
      </c>
      <c r="D62" s="21" t="s">
        <v>373</v>
      </c>
      <c r="E62" s="24"/>
    </row>
    <row r="63" spans="1:5" ht="15.75">
      <c r="A63" s="16"/>
      <c r="B63" s="127"/>
      <c r="C63" s="122" t="s">
        <v>275</v>
      </c>
      <c r="D63" s="21"/>
      <c r="E63" s="24"/>
    </row>
    <row r="64" spans="1:5" ht="15.75">
      <c r="A64" s="16"/>
      <c r="B64" s="126" t="s">
        <v>436</v>
      </c>
      <c r="C64" s="119" t="s">
        <v>276</v>
      </c>
      <c r="D64" s="21" t="s">
        <v>373</v>
      </c>
      <c r="E64" s="24"/>
    </row>
    <row r="65" spans="1:5" ht="15.75">
      <c r="A65" s="16"/>
      <c r="B65" s="126" t="s">
        <v>437</v>
      </c>
      <c r="C65" s="119" t="s">
        <v>277</v>
      </c>
      <c r="D65" s="21" t="s">
        <v>373</v>
      </c>
      <c r="E65" s="24"/>
    </row>
    <row r="66" spans="1:5" ht="15.75">
      <c r="A66" s="16"/>
      <c r="B66" s="126" t="s">
        <v>438</v>
      </c>
      <c r="C66" s="119" t="s">
        <v>278</v>
      </c>
      <c r="D66" s="21" t="s">
        <v>373</v>
      </c>
      <c r="E66" s="24"/>
    </row>
    <row r="67" spans="1:5" ht="15.75">
      <c r="A67" s="16"/>
      <c r="B67" s="126" t="s">
        <v>439</v>
      </c>
      <c r="C67" s="119" t="s">
        <v>279</v>
      </c>
      <c r="D67" s="21" t="s">
        <v>373</v>
      </c>
      <c r="E67" s="24"/>
    </row>
    <row r="68" spans="1:5" ht="15.75">
      <c r="A68" s="16"/>
      <c r="B68" s="126" t="s">
        <v>440</v>
      </c>
      <c r="C68" s="119" t="s">
        <v>280</v>
      </c>
      <c r="D68" s="21" t="s">
        <v>373</v>
      </c>
      <c r="E68" s="24"/>
    </row>
    <row r="69" spans="1:5" ht="15.75">
      <c r="A69" s="16"/>
      <c r="B69" s="126" t="s">
        <v>441</v>
      </c>
      <c r="C69" s="119" t="s">
        <v>281</v>
      </c>
      <c r="D69" s="21" t="s">
        <v>373</v>
      </c>
      <c r="E69" s="24"/>
    </row>
    <row r="70" spans="1:5" ht="15.75">
      <c r="A70" s="16"/>
      <c r="B70" s="126" t="s">
        <v>442</v>
      </c>
      <c r="C70" s="119" t="s">
        <v>282</v>
      </c>
      <c r="D70" s="21" t="s">
        <v>373</v>
      </c>
      <c r="E70" s="24"/>
    </row>
    <row r="71" spans="1:5" ht="15.75">
      <c r="A71" s="16"/>
      <c r="B71" s="126" t="s">
        <v>443</v>
      </c>
      <c r="C71" s="119" t="s">
        <v>283</v>
      </c>
      <c r="D71" s="21" t="s">
        <v>373</v>
      </c>
      <c r="E71" s="24"/>
    </row>
    <row r="72" spans="1:5" ht="15.75">
      <c r="A72" s="16"/>
      <c r="B72" s="126" t="s">
        <v>444</v>
      </c>
      <c r="C72" s="119" t="s">
        <v>284</v>
      </c>
      <c r="D72" s="21" t="s">
        <v>373</v>
      </c>
      <c r="E72" s="24"/>
    </row>
    <row r="73" spans="1:5" ht="15.75">
      <c r="A73" s="16"/>
      <c r="B73" s="127"/>
      <c r="C73" s="122" t="s">
        <v>285</v>
      </c>
      <c r="D73" s="21"/>
      <c r="E73" s="24"/>
    </row>
    <row r="74" spans="1:5" ht="15.75">
      <c r="A74" s="16"/>
      <c r="B74" s="126" t="s">
        <v>445</v>
      </c>
      <c r="C74" s="119" t="s">
        <v>286</v>
      </c>
      <c r="D74" s="21" t="s">
        <v>373</v>
      </c>
      <c r="E74" s="24"/>
    </row>
    <row r="75" spans="1:5" ht="15.75">
      <c r="A75" s="16"/>
      <c r="B75" s="126" t="s">
        <v>446</v>
      </c>
      <c r="C75" s="119" t="s">
        <v>287</v>
      </c>
      <c r="D75" s="21" t="s">
        <v>373</v>
      </c>
      <c r="E75" s="24"/>
    </row>
    <row r="76" spans="1:5" ht="15.75">
      <c r="A76" s="16"/>
      <c r="B76" s="126" t="s">
        <v>447</v>
      </c>
      <c r="C76" s="119" t="s">
        <v>288</v>
      </c>
      <c r="D76" s="21" t="s">
        <v>373</v>
      </c>
      <c r="E76" s="24"/>
    </row>
    <row r="77" spans="1:5" ht="18.75">
      <c r="A77" s="16"/>
      <c r="B77" s="157" t="s">
        <v>289</v>
      </c>
      <c r="C77" s="158"/>
      <c r="D77" s="21"/>
      <c r="E77" s="24"/>
    </row>
    <row r="78" spans="1:5" ht="15.75">
      <c r="A78" s="16"/>
      <c r="B78" s="128"/>
      <c r="C78" s="129" t="s">
        <v>290</v>
      </c>
      <c r="D78" s="21"/>
      <c r="E78" s="24"/>
    </row>
    <row r="79" spans="1:5" ht="15.75">
      <c r="A79" s="16"/>
      <c r="B79" s="126" t="s">
        <v>448</v>
      </c>
      <c r="C79" s="119" t="s">
        <v>291</v>
      </c>
      <c r="D79" s="21" t="s">
        <v>373</v>
      </c>
      <c r="E79" s="24"/>
    </row>
    <row r="80" spans="1:5" ht="15.75">
      <c r="A80" s="16"/>
      <c r="B80" s="126" t="s">
        <v>449</v>
      </c>
      <c r="C80" s="119" t="s">
        <v>292</v>
      </c>
      <c r="D80" s="21" t="s">
        <v>373</v>
      </c>
      <c r="E80" s="24"/>
    </row>
    <row r="81" spans="1:5" ht="15.75">
      <c r="A81" s="16"/>
      <c r="B81" s="126" t="s">
        <v>450</v>
      </c>
      <c r="C81" s="119" t="s">
        <v>293</v>
      </c>
      <c r="D81" s="21" t="s">
        <v>373</v>
      </c>
      <c r="E81" s="24"/>
    </row>
    <row r="82" spans="1:5" ht="15.75">
      <c r="A82" s="16"/>
      <c r="B82" s="126" t="s">
        <v>451</v>
      </c>
      <c r="C82" s="119" t="s">
        <v>294</v>
      </c>
      <c r="D82" s="21" t="s">
        <v>373</v>
      </c>
      <c r="E82" s="24"/>
    </row>
    <row r="83" spans="1:5" ht="15.75">
      <c r="A83" s="16"/>
      <c r="B83" s="126" t="s">
        <v>452</v>
      </c>
      <c r="C83" s="119" t="s">
        <v>295</v>
      </c>
      <c r="D83" s="21" t="s">
        <v>373</v>
      </c>
      <c r="E83" s="24"/>
    </row>
    <row r="84" spans="1:5" ht="15.75">
      <c r="A84" s="16"/>
      <c r="B84" s="130"/>
      <c r="C84" s="129" t="s">
        <v>296</v>
      </c>
      <c r="D84" s="21"/>
      <c r="E84" s="24"/>
    </row>
    <row r="85" spans="1:5" ht="15.75">
      <c r="A85" s="16"/>
      <c r="B85" s="126" t="s">
        <v>453</v>
      </c>
      <c r="C85" s="119" t="s">
        <v>297</v>
      </c>
      <c r="D85" s="21" t="s">
        <v>373</v>
      </c>
      <c r="E85" s="24"/>
    </row>
    <row r="86" spans="1:5" ht="15.75">
      <c r="A86" s="16"/>
      <c r="B86" s="126" t="s">
        <v>454</v>
      </c>
      <c r="C86" s="119" t="s">
        <v>298</v>
      </c>
      <c r="D86" s="21" t="s">
        <v>373</v>
      </c>
      <c r="E86" s="24"/>
    </row>
    <row r="87" spans="1:5" ht="15.75">
      <c r="A87" s="16"/>
      <c r="B87" s="126" t="s">
        <v>455</v>
      </c>
      <c r="C87" s="119" t="s">
        <v>299</v>
      </c>
      <c r="D87" s="21" t="s">
        <v>373</v>
      </c>
      <c r="E87" s="24"/>
    </row>
    <row r="88" spans="1:5" ht="15.75">
      <c r="A88" s="16"/>
      <c r="B88" s="126" t="s">
        <v>456</v>
      </c>
      <c r="C88" s="119" t="s">
        <v>300</v>
      </c>
      <c r="D88" s="21" t="s">
        <v>373</v>
      </c>
      <c r="E88" s="24"/>
    </row>
    <row r="89" spans="1:5" ht="15.75">
      <c r="A89" s="16"/>
      <c r="B89" s="126" t="s">
        <v>457</v>
      </c>
      <c r="C89" s="119" t="s">
        <v>301</v>
      </c>
      <c r="D89" s="21" t="s">
        <v>373</v>
      </c>
      <c r="E89" s="24"/>
    </row>
    <row r="90" spans="1:5" ht="15.75">
      <c r="A90" s="16"/>
      <c r="B90" s="126" t="s">
        <v>458</v>
      </c>
      <c r="C90" s="119" t="s">
        <v>302</v>
      </c>
      <c r="D90" s="21" t="s">
        <v>373</v>
      </c>
      <c r="E90" s="24"/>
    </row>
    <row r="91" spans="1:5" ht="15.75">
      <c r="A91" s="16"/>
      <c r="B91" s="130"/>
      <c r="C91" s="129" t="s">
        <v>303</v>
      </c>
      <c r="D91" s="21"/>
      <c r="E91" s="24"/>
    </row>
    <row r="92" spans="1:5" ht="15.75">
      <c r="A92" s="16"/>
      <c r="B92" s="126" t="s">
        <v>459</v>
      </c>
      <c r="C92" s="119" t="s">
        <v>304</v>
      </c>
      <c r="D92" s="21" t="s">
        <v>373</v>
      </c>
      <c r="E92" s="24"/>
    </row>
    <row r="93" spans="1:5" ht="15.75">
      <c r="A93" s="16"/>
      <c r="B93" s="126" t="s">
        <v>460</v>
      </c>
      <c r="C93" s="119" t="s">
        <v>305</v>
      </c>
      <c r="D93" s="21" t="s">
        <v>373</v>
      </c>
      <c r="E93" s="24"/>
    </row>
    <row r="94" spans="1:5" ht="15.75">
      <c r="A94" s="16"/>
      <c r="B94" s="126" t="s">
        <v>461</v>
      </c>
      <c r="C94" s="119" t="s">
        <v>306</v>
      </c>
      <c r="D94" s="21" t="s">
        <v>373</v>
      </c>
      <c r="E94" s="24"/>
    </row>
    <row r="95" spans="1:5" ht="15.75">
      <c r="A95" s="16"/>
      <c r="B95" s="126" t="s">
        <v>462</v>
      </c>
      <c r="C95" s="119" t="s">
        <v>307</v>
      </c>
      <c r="D95" s="21" t="s">
        <v>373</v>
      </c>
      <c r="E95" s="24"/>
    </row>
    <row r="96" spans="1:5" ht="15.75">
      <c r="A96" s="16"/>
      <c r="B96" s="130"/>
      <c r="C96" s="129" t="s">
        <v>308</v>
      </c>
      <c r="D96" s="21"/>
      <c r="E96" s="24"/>
    </row>
    <row r="97" spans="1:5" ht="15.75">
      <c r="A97" s="16"/>
      <c r="B97" s="126" t="s">
        <v>463</v>
      </c>
      <c r="C97" s="119" t="s">
        <v>309</v>
      </c>
      <c r="D97" s="21" t="s">
        <v>373</v>
      </c>
      <c r="E97" s="24"/>
    </row>
    <row r="98" spans="1:5" ht="15.75">
      <c r="A98" s="16"/>
      <c r="B98" s="126" t="s">
        <v>464</v>
      </c>
      <c r="C98" s="119" t="s">
        <v>310</v>
      </c>
      <c r="D98" s="21" t="s">
        <v>373</v>
      </c>
      <c r="E98" s="24"/>
    </row>
    <row r="99" spans="1:5" ht="15.75">
      <c r="A99" s="16"/>
      <c r="B99" s="126" t="s">
        <v>465</v>
      </c>
      <c r="C99" s="119" t="s">
        <v>311</v>
      </c>
      <c r="D99" s="21" t="s">
        <v>373</v>
      </c>
      <c r="E99" s="24"/>
    </row>
    <row r="100" spans="1:5" ht="15.75">
      <c r="A100" s="16"/>
      <c r="B100" s="126" t="s">
        <v>466</v>
      </c>
      <c r="C100" s="119" t="s">
        <v>312</v>
      </c>
      <c r="D100" s="21" t="s">
        <v>373</v>
      </c>
      <c r="E100" s="24"/>
    </row>
    <row r="101" spans="1:5" ht="15.75">
      <c r="A101" s="16"/>
      <c r="B101" s="126" t="s">
        <v>467</v>
      </c>
      <c r="C101" s="119" t="s">
        <v>313</v>
      </c>
      <c r="D101" s="21" t="s">
        <v>373</v>
      </c>
      <c r="E101" s="24"/>
    </row>
    <row r="102" spans="1:5" ht="15.75">
      <c r="A102" s="16"/>
      <c r="B102" s="126" t="s">
        <v>469</v>
      </c>
      <c r="C102" s="119" t="s">
        <v>314</v>
      </c>
      <c r="D102" s="21" t="s">
        <v>373</v>
      </c>
      <c r="E102" s="24"/>
    </row>
    <row r="103" spans="1:5" ht="15.75">
      <c r="A103" s="16"/>
      <c r="B103" s="126" t="s">
        <v>468</v>
      </c>
      <c r="C103" s="119" t="s">
        <v>315</v>
      </c>
      <c r="D103" s="21" t="s">
        <v>373</v>
      </c>
      <c r="E103" s="24"/>
    </row>
    <row r="104" spans="1:5" ht="15.75">
      <c r="A104" s="16"/>
      <c r="B104" s="126"/>
      <c r="C104" s="129" t="s">
        <v>316</v>
      </c>
      <c r="D104" s="21"/>
      <c r="E104" s="24"/>
    </row>
    <row r="105" spans="1:5" ht="15.75">
      <c r="A105" s="16"/>
      <c r="B105" s="126" t="s">
        <v>470</v>
      </c>
      <c r="C105" s="119" t="s">
        <v>317</v>
      </c>
      <c r="D105" s="21" t="s">
        <v>373</v>
      </c>
      <c r="E105" s="24"/>
    </row>
    <row r="106" spans="1:5" ht="15.75">
      <c r="A106" s="16"/>
      <c r="B106" s="126" t="s">
        <v>471</v>
      </c>
      <c r="C106" s="119" t="s">
        <v>318</v>
      </c>
      <c r="D106" s="21" t="s">
        <v>373</v>
      </c>
      <c r="E106" s="24"/>
    </row>
    <row r="107" spans="1:5" ht="15.75">
      <c r="A107" s="16"/>
      <c r="B107" s="126" t="s">
        <v>472</v>
      </c>
      <c r="C107" s="119" t="s">
        <v>319</v>
      </c>
      <c r="D107" s="21" t="s">
        <v>373</v>
      </c>
      <c r="E107" s="24"/>
    </row>
    <row r="108" spans="1:5" ht="15.75">
      <c r="A108" s="16"/>
      <c r="B108" s="126" t="s">
        <v>473</v>
      </c>
      <c r="C108" s="119" t="s">
        <v>320</v>
      </c>
      <c r="D108" s="21" t="s">
        <v>373</v>
      </c>
      <c r="E108" s="24"/>
    </row>
    <row r="109" spans="1:5" ht="15.75">
      <c r="A109" s="16"/>
      <c r="B109" s="126" t="s">
        <v>474</v>
      </c>
      <c r="C109" s="119" t="s">
        <v>321</v>
      </c>
      <c r="D109" s="21" t="s">
        <v>373</v>
      </c>
      <c r="E109" s="24"/>
    </row>
    <row r="110" spans="1:5" ht="15.75">
      <c r="A110" s="16"/>
      <c r="B110" s="126"/>
      <c r="C110" s="129" t="s">
        <v>322</v>
      </c>
      <c r="D110" s="21"/>
      <c r="E110" s="24"/>
    </row>
    <row r="111" spans="1:5" ht="15.75">
      <c r="A111" s="16"/>
      <c r="B111" s="126" t="s">
        <v>475</v>
      </c>
      <c r="C111" s="119" t="s">
        <v>323</v>
      </c>
      <c r="D111" s="21" t="s">
        <v>373</v>
      </c>
      <c r="E111" s="24"/>
    </row>
    <row r="112" spans="1:5" ht="15.75">
      <c r="A112" s="16"/>
      <c r="B112" s="126" t="s">
        <v>476</v>
      </c>
      <c r="C112" s="119" t="s">
        <v>324</v>
      </c>
      <c r="D112" s="21" t="s">
        <v>373</v>
      </c>
      <c r="E112" s="24"/>
    </row>
    <row r="113" spans="1:5" ht="15.75">
      <c r="A113" s="16"/>
      <c r="B113" s="126" t="s">
        <v>477</v>
      </c>
      <c r="C113" s="119" t="s">
        <v>325</v>
      </c>
      <c r="D113" s="21" t="s">
        <v>373</v>
      </c>
      <c r="E113" s="24"/>
    </row>
    <row r="114" spans="1:5" ht="15.75">
      <c r="A114" s="16"/>
      <c r="B114" s="126"/>
      <c r="C114" s="129" t="s">
        <v>326</v>
      </c>
      <c r="D114" s="21"/>
      <c r="E114" s="24"/>
    </row>
    <row r="115" spans="1:5" ht="15.75">
      <c r="A115" s="16"/>
      <c r="B115" s="126" t="s">
        <v>478</v>
      </c>
      <c r="C115" s="119" t="s">
        <v>327</v>
      </c>
      <c r="D115" s="21" t="s">
        <v>373</v>
      </c>
      <c r="E115" s="24"/>
    </row>
    <row r="116" spans="1:5" ht="15.75">
      <c r="A116" s="16"/>
      <c r="B116" s="126" t="s">
        <v>479</v>
      </c>
      <c r="C116" s="119" t="s">
        <v>328</v>
      </c>
      <c r="D116" s="21" t="s">
        <v>373</v>
      </c>
      <c r="E116" s="24"/>
    </row>
    <row r="117" spans="1:5" ht="15.75">
      <c r="A117" s="16"/>
      <c r="B117" s="126" t="s">
        <v>480</v>
      </c>
      <c r="C117" s="119" t="s">
        <v>329</v>
      </c>
      <c r="D117" s="21" t="s">
        <v>373</v>
      </c>
      <c r="E117" s="24"/>
    </row>
    <row r="118" spans="1:5" ht="15.75">
      <c r="A118" s="16"/>
      <c r="B118" s="126"/>
      <c r="C118" s="129" t="s">
        <v>330</v>
      </c>
      <c r="D118" s="21"/>
      <c r="E118" s="24"/>
    </row>
    <row r="119" spans="1:5" ht="15.75">
      <c r="A119" s="16"/>
      <c r="B119" s="126" t="s">
        <v>481</v>
      </c>
      <c r="C119" s="119" t="s">
        <v>331</v>
      </c>
      <c r="D119" s="21" t="s">
        <v>373</v>
      </c>
      <c r="E119" s="24"/>
    </row>
    <row r="120" spans="1:5" ht="15.75">
      <c r="A120" s="16"/>
      <c r="B120" s="126" t="s">
        <v>482</v>
      </c>
      <c r="C120" s="119" t="s">
        <v>332</v>
      </c>
      <c r="D120" s="21" t="s">
        <v>373</v>
      </c>
      <c r="E120" s="24"/>
    </row>
    <row r="121" spans="1:5" ht="15.75">
      <c r="A121" s="16"/>
      <c r="B121" s="126" t="s">
        <v>483</v>
      </c>
      <c r="C121" s="119" t="s">
        <v>333</v>
      </c>
      <c r="D121" s="21" t="s">
        <v>373</v>
      </c>
      <c r="E121" s="24"/>
    </row>
    <row r="122" spans="1:5" ht="15.75">
      <c r="A122" s="16"/>
      <c r="B122" s="126" t="s">
        <v>484</v>
      </c>
      <c r="C122" s="119" t="s">
        <v>334</v>
      </c>
      <c r="D122" s="21" t="s">
        <v>373</v>
      </c>
      <c r="E122" s="24"/>
    </row>
    <row r="123" spans="1:5" ht="15.75">
      <c r="A123" s="16"/>
      <c r="B123" s="126" t="s">
        <v>485</v>
      </c>
      <c r="C123" s="119" t="s">
        <v>335</v>
      </c>
      <c r="D123" s="21" t="s">
        <v>373</v>
      </c>
      <c r="E123" s="24"/>
    </row>
    <row r="124" spans="1:5" ht="15.75">
      <c r="A124" s="16"/>
      <c r="B124" s="126"/>
      <c r="C124" s="129" t="s">
        <v>336</v>
      </c>
      <c r="D124" s="21"/>
      <c r="E124" s="24"/>
    </row>
    <row r="125" spans="1:5" ht="15.75">
      <c r="A125" s="16"/>
      <c r="B125" s="126" t="s">
        <v>486</v>
      </c>
      <c r="C125" s="119" t="s">
        <v>337</v>
      </c>
      <c r="D125" s="21" t="s">
        <v>373</v>
      </c>
      <c r="E125" s="24"/>
    </row>
    <row r="126" spans="1:5" ht="15.75">
      <c r="A126" s="16"/>
      <c r="B126" s="126" t="s">
        <v>487</v>
      </c>
      <c r="C126" s="119" t="s">
        <v>338</v>
      </c>
      <c r="D126" s="21" t="s">
        <v>373</v>
      </c>
      <c r="E126" s="24"/>
    </row>
    <row r="127" spans="1:5" ht="18.75">
      <c r="A127" s="16"/>
      <c r="B127" s="131" t="s">
        <v>488</v>
      </c>
      <c r="C127" s="132" t="s">
        <v>339</v>
      </c>
      <c r="D127" s="21"/>
      <c r="E127" s="24"/>
    </row>
    <row r="128" spans="1:5" ht="15.75">
      <c r="A128" s="16"/>
      <c r="B128" s="126" t="s">
        <v>489</v>
      </c>
      <c r="C128" s="112" t="s">
        <v>340</v>
      </c>
      <c r="D128" s="21" t="s">
        <v>373</v>
      </c>
      <c r="E128" s="24"/>
    </row>
    <row r="129" spans="1:5" ht="30">
      <c r="A129" s="16"/>
      <c r="B129" s="126" t="s">
        <v>490</v>
      </c>
      <c r="C129" s="112" t="s">
        <v>341</v>
      </c>
      <c r="D129" s="21" t="s">
        <v>373</v>
      </c>
      <c r="E129" s="24"/>
    </row>
    <row r="130" spans="1:5" ht="15.75">
      <c r="A130" s="16"/>
      <c r="B130" s="126" t="s">
        <v>491</v>
      </c>
      <c r="C130" s="112" t="s">
        <v>342</v>
      </c>
      <c r="D130" s="21" t="s">
        <v>373</v>
      </c>
      <c r="E130" s="24"/>
    </row>
    <row r="131" spans="1:5" ht="30">
      <c r="A131" s="16"/>
      <c r="B131" s="126" t="s">
        <v>492</v>
      </c>
      <c r="C131" s="112" t="s">
        <v>343</v>
      </c>
      <c r="D131" s="21" t="s">
        <v>373</v>
      </c>
      <c r="E131" s="24"/>
    </row>
    <row r="132" spans="1:5" ht="15.75">
      <c r="A132" s="16"/>
      <c r="B132" s="126" t="s">
        <v>493</v>
      </c>
      <c r="C132" s="112" t="s">
        <v>344</v>
      </c>
      <c r="D132" s="21" t="s">
        <v>373</v>
      </c>
      <c r="E132" s="24"/>
    </row>
    <row r="133" spans="1:5" ht="15.75">
      <c r="A133" s="16"/>
      <c r="B133" s="126" t="s">
        <v>494</v>
      </c>
      <c r="C133" s="112" t="s">
        <v>345</v>
      </c>
      <c r="D133" s="21" t="s">
        <v>373</v>
      </c>
      <c r="E133" s="24"/>
    </row>
    <row r="134" spans="1:5" ht="15.75">
      <c r="A134" s="16"/>
      <c r="B134" s="126" t="s">
        <v>495</v>
      </c>
      <c r="C134" s="112" t="s">
        <v>346</v>
      </c>
      <c r="D134" s="21" t="s">
        <v>373</v>
      </c>
      <c r="E134" s="24"/>
    </row>
    <row r="135" spans="1:5" ht="15.75">
      <c r="A135" s="16"/>
      <c r="B135" s="126" t="s">
        <v>496</v>
      </c>
      <c r="C135" s="112" t="s">
        <v>347</v>
      </c>
      <c r="D135" s="21" t="s">
        <v>373</v>
      </c>
      <c r="E135" s="24"/>
    </row>
    <row r="136" spans="1:5" ht="15.75">
      <c r="A136" s="16"/>
      <c r="B136" s="126" t="s">
        <v>497</v>
      </c>
      <c r="C136" s="112" t="s">
        <v>348</v>
      </c>
      <c r="D136" s="21" t="s">
        <v>373</v>
      </c>
      <c r="E136" s="24"/>
    </row>
    <row r="137" spans="1:5" ht="15.75">
      <c r="A137" s="16"/>
      <c r="B137" s="126" t="s">
        <v>498</v>
      </c>
      <c r="C137" s="112" t="s">
        <v>349</v>
      </c>
      <c r="D137" s="21" t="s">
        <v>373</v>
      </c>
      <c r="E137" s="24"/>
    </row>
    <row r="138" spans="1:5" ht="15.75">
      <c r="A138" s="16"/>
      <c r="B138" s="126" t="s">
        <v>499</v>
      </c>
      <c r="C138" s="112" t="s">
        <v>350</v>
      </c>
      <c r="D138" s="21" t="s">
        <v>373</v>
      </c>
      <c r="E138" s="24"/>
    </row>
    <row r="139" spans="1:5" ht="15.75">
      <c r="A139" s="16"/>
      <c r="B139" s="126" t="s">
        <v>500</v>
      </c>
      <c r="C139" s="112" t="s">
        <v>351</v>
      </c>
      <c r="D139" s="21" t="s">
        <v>373</v>
      </c>
      <c r="E139" s="24"/>
    </row>
    <row r="140" spans="1:5" ht="30">
      <c r="A140" s="16"/>
      <c r="B140" s="126" t="s">
        <v>501</v>
      </c>
      <c r="C140" s="112" t="s">
        <v>352</v>
      </c>
      <c r="D140" s="21" t="s">
        <v>373</v>
      </c>
      <c r="E140" s="24"/>
    </row>
    <row r="141" spans="1:5" ht="15.75">
      <c r="A141" s="16"/>
      <c r="B141" s="126" t="s">
        <v>502</v>
      </c>
      <c r="C141" s="112" t="s">
        <v>353</v>
      </c>
      <c r="D141" s="21" t="s">
        <v>373</v>
      </c>
      <c r="E141" s="25"/>
    </row>
    <row r="142" spans="1:5" ht="18.75">
      <c r="A142" s="16"/>
      <c r="B142" s="131" t="s">
        <v>503</v>
      </c>
      <c r="C142" s="132" t="s">
        <v>354</v>
      </c>
      <c r="D142" s="21"/>
      <c r="E142" s="25"/>
    </row>
    <row r="143" spans="1:5" ht="15" customHeight="1">
      <c r="A143" s="16"/>
      <c r="B143" s="123" t="s">
        <v>504</v>
      </c>
      <c r="C143" s="112" t="s">
        <v>355</v>
      </c>
      <c r="D143" s="21" t="s">
        <v>373</v>
      </c>
      <c r="E143" s="24"/>
    </row>
    <row r="144" spans="1:5" ht="15.75">
      <c r="A144" s="16"/>
      <c r="B144" s="123" t="s">
        <v>505</v>
      </c>
      <c r="C144" s="112" t="s">
        <v>356</v>
      </c>
      <c r="D144" s="21" t="s">
        <v>373</v>
      </c>
      <c r="E144" s="24"/>
    </row>
    <row r="145" spans="1:5" ht="15.75">
      <c r="A145" s="16"/>
      <c r="B145" s="123" t="s">
        <v>506</v>
      </c>
      <c r="C145" s="112" t="s">
        <v>357</v>
      </c>
      <c r="D145" s="21" t="s">
        <v>373</v>
      </c>
      <c r="E145" s="24"/>
    </row>
    <row r="146" spans="1:5" ht="15.75">
      <c r="A146" s="16"/>
      <c r="B146" s="123" t="s">
        <v>507</v>
      </c>
      <c r="C146" s="112" t="s">
        <v>358</v>
      </c>
      <c r="D146" s="21" t="s">
        <v>373</v>
      </c>
      <c r="E146" s="24"/>
    </row>
    <row r="147" spans="1:5" ht="15.75">
      <c r="B147" s="123" t="s">
        <v>508</v>
      </c>
      <c r="C147" s="112" t="s">
        <v>359</v>
      </c>
      <c r="D147" s="21" t="s">
        <v>373</v>
      </c>
      <c r="E147" s="24"/>
    </row>
    <row r="148" spans="1:5" ht="15.75">
      <c r="A148" s="15"/>
      <c r="B148" s="123" t="s">
        <v>509</v>
      </c>
      <c r="C148" s="112" t="s">
        <v>360</v>
      </c>
      <c r="D148" s="21" t="s">
        <v>373</v>
      </c>
      <c r="E148" s="26"/>
    </row>
    <row r="149" spans="1:5" ht="15.75">
      <c r="A149" s="15"/>
      <c r="B149" s="123" t="s">
        <v>510</v>
      </c>
      <c r="C149" s="112" t="s">
        <v>361</v>
      </c>
      <c r="D149" s="21" t="s">
        <v>373</v>
      </c>
      <c r="E149" s="26"/>
    </row>
    <row r="150" spans="1:5" ht="18.75">
      <c r="A150" s="15"/>
      <c r="B150" s="131" t="s">
        <v>511</v>
      </c>
      <c r="C150" s="132" t="s">
        <v>362</v>
      </c>
      <c r="D150" s="21"/>
      <c r="E150" s="26"/>
    </row>
    <row r="151" spans="1:5" ht="30">
      <c r="A151" s="15"/>
      <c r="B151" s="126" t="s">
        <v>512</v>
      </c>
      <c r="C151" s="133" t="s">
        <v>363</v>
      </c>
      <c r="D151" s="21" t="s">
        <v>373</v>
      </c>
      <c r="E151" s="26">
        <v>3</v>
      </c>
    </row>
    <row r="152" spans="1:5" ht="15.75">
      <c r="A152" s="15"/>
      <c r="B152" s="126" t="s">
        <v>513</v>
      </c>
      <c r="C152" s="112" t="s">
        <v>364</v>
      </c>
      <c r="D152" s="21" t="s">
        <v>373</v>
      </c>
      <c r="E152" s="26">
        <v>1</v>
      </c>
    </row>
    <row r="153" spans="1:5" ht="18.600000000000001" customHeight="1">
      <c r="A153" s="15"/>
      <c r="B153" s="131" t="s">
        <v>514</v>
      </c>
      <c r="C153" s="132" t="s">
        <v>365</v>
      </c>
      <c r="D153" s="21"/>
      <c r="E153" s="26"/>
    </row>
    <row r="154" spans="1:5" ht="15.75">
      <c r="A154" s="15"/>
      <c r="B154" s="123" t="s">
        <v>515</v>
      </c>
      <c r="C154" s="133" t="s">
        <v>366</v>
      </c>
      <c r="D154" s="21" t="s">
        <v>373</v>
      </c>
      <c r="E154" s="26">
        <v>1</v>
      </c>
    </row>
    <row r="155" spans="1:5" ht="18.75">
      <c r="A155" s="15"/>
      <c r="B155" s="131" t="s">
        <v>538</v>
      </c>
      <c r="C155" s="132" t="s">
        <v>367</v>
      </c>
      <c r="D155" s="21"/>
      <c r="E155" s="26"/>
    </row>
    <row r="156" spans="1:5" ht="15.75">
      <c r="A156" s="15"/>
      <c r="B156" s="123" t="s">
        <v>516</v>
      </c>
      <c r="C156" s="112" t="s">
        <v>368</v>
      </c>
      <c r="D156" s="21" t="s">
        <v>373</v>
      </c>
      <c r="E156" s="26">
        <v>1</v>
      </c>
    </row>
    <row r="157" spans="1:5" ht="15.75">
      <c r="A157" s="15"/>
      <c r="B157" s="123" t="s">
        <v>517</v>
      </c>
      <c r="C157" s="112" t="s">
        <v>369</v>
      </c>
      <c r="D157" s="21" t="s">
        <v>373</v>
      </c>
      <c r="E157" s="27">
        <v>1</v>
      </c>
    </row>
    <row r="158" spans="1:5" ht="15.75">
      <c r="A158" s="15"/>
      <c r="B158" s="123" t="s">
        <v>518</v>
      </c>
      <c r="C158" s="112" t="s">
        <v>370</v>
      </c>
      <c r="D158" s="21" t="s">
        <v>373</v>
      </c>
      <c r="E158" s="27">
        <v>3</v>
      </c>
    </row>
    <row r="159" spans="1:5" ht="18.75">
      <c r="A159" s="15"/>
      <c r="B159" s="131" t="s">
        <v>519</v>
      </c>
      <c r="C159" s="132" t="s">
        <v>371</v>
      </c>
      <c r="D159" s="21"/>
      <c r="E159" s="27"/>
    </row>
    <row r="160" spans="1:5" ht="15.75">
      <c r="A160" s="15"/>
      <c r="B160" s="126" t="s">
        <v>520</v>
      </c>
      <c r="C160" s="112" t="s">
        <v>372</v>
      </c>
      <c r="D160" s="21" t="s">
        <v>373</v>
      </c>
      <c r="E160" s="27">
        <v>1</v>
      </c>
    </row>
    <row r="161" spans="1:7" ht="15.75">
      <c r="A161" s="134"/>
      <c r="B161" s="135"/>
      <c r="C161" s="136"/>
      <c r="D161" s="137"/>
      <c r="E161" s="138"/>
    </row>
    <row r="162" spans="1:7" ht="15">
      <c r="A162" s="4" t="s">
        <v>129</v>
      </c>
    </row>
    <row r="164" spans="1:7">
      <c r="D164" s="55" t="s">
        <v>122</v>
      </c>
      <c r="E164" s="55" t="s">
        <v>123</v>
      </c>
      <c r="F164" s="55" t="s">
        <v>124</v>
      </c>
    </row>
    <row r="165" spans="1:7" ht="28.5">
      <c r="D165" s="57" t="s">
        <v>8</v>
      </c>
      <c r="E165" s="57" t="s">
        <v>167</v>
      </c>
      <c r="F165" s="57" t="s">
        <v>145</v>
      </c>
    </row>
    <row r="166" spans="1:7">
      <c r="D166" s="57"/>
      <c r="E166" s="57" t="s">
        <v>168</v>
      </c>
      <c r="F166" s="57" t="s">
        <v>146</v>
      </c>
    </row>
    <row r="167" spans="1:7" ht="57">
      <c r="D167" s="57"/>
      <c r="E167" s="57" t="s">
        <v>169</v>
      </c>
      <c r="F167" s="57" t="s">
        <v>147</v>
      </c>
    </row>
    <row r="168" spans="1:7">
      <c r="D168" s="57"/>
      <c r="E168" s="57"/>
      <c r="F168" s="57"/>
    </row>
    <row r="169" spans="1:7" ht="28.5">
      <c r="D169" s="57" t="s">
        <v>125</v>
      </c>
      <c r="E169" s="58" t="s">
        <v>130</v>
      </c>
      <c r="F169" s="57" t="s">
        <v>148</v>
      </c>
      <c r="G169" s="2"/>
    </row>
    <row r="170" spans="1:7">
      <c r="B170" s="56"/>
      <c r="C170" s="56"/>
      <c r="D170" s="56"/>
    </row>
    <row r="171" spans="1:7" ht="15">
      <c r="C171" s="4" t="s">
        <v>128</v>
      </c>
      <c r="D171" s="2" t="s">
        <v>126</v>
      </c>
      <c r="E171" s="2"/>
      <c r="F171" s="2"/>
    </row>
  </sheetData>
  <mergeCells count="10">
    <mergeCell ref="B48:B49"/>
    <mergeCell ref="C48:C49"/>
    <mergeCell ref="B77:C77"/>
    <mergeCell ref="A1:F2"/>
    <mergeCell ref="C3:F3"/>
    <mergeCell ref="A10:C10"/>
    <mergeCell ref="D8:H8"/>
    <mergeCell ref="B12:C12"/>
    <mergeCell ref="B29:C29"/>
    <mergeCell ref="B37:C37"/>
  </mergeCells>
  <pageMargins left="0.7" right="0.7" top="0.75" bottom="0.75" header="0.3" footer="0.3"/>
  <pageSetup paperSize="9" scale="69" fitToHeight="0"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3477-43B3-4C27-A052-3E89A9FC11D7}">
  <dimension ref="A1:E31"/>
  <sheetViews>
    <sheetView workbookViewId="0">
      <selection activeCell="A24" sqref="A24:XFD24"/>
    </sheetView>
  </sheetViews>
  <sheetFormatPr baseColWidth="10" defaultRowHeight="14.25"/>
  <cols>
    <col min="1" max="1" width="89.875" bestFit="1" customWidth="1"/>
    <col min="2" max="2" width="32.625" customWidth="1"/>
    <col min="3" max="3" width="21" customWidth="1"/>
    <col min="4" max="4" width="24" customWidth="1"/>
    <col min="5" max="5" width="54.875" customWidth="1"/>
  </cols>
  <sheetData>
    <row r="1" spans="1:5" ht="15.75">
      <c r="A1" s="89" t="s">
        <v>131</v>
      </c>
      <c r="B1" s="17"/>
      <c r="C1" s="17"/>
    </row>
    <row r="2" spans="1:5" ht="15">
      <c r="A2" s="60" t="s">
        <v>9</v>
      </c>
      <c r="B2" s="61" t="s">
        <v>132</v>
      </c>
      <c r="C2" s="61" t="s">
        <v>10</v>
      </c>
      <c r="D2" s="62" t="s">
        <v>11</v>
      </c>
      <c r="E2" s="62" t="s">
        <v>98</v>
      </c>
    </row>
    <row r="3" spans="1:5">
      <c r="A3" s="63" t="s">
        <v>118</v>
      </c>
      <c r="B3" s="79"/>
      <c r="C3" s="80"/>
      <c r="D3" s="64">
        <f>B3*C3</f>
        <v>0</v>
      </c>
      <c r="E3" s="81"/>
    </row>
    <row r="4" spans="1:5">
      <c r="A4" s="63"/>
      <c r="B4" s="79"/>
      <c r="C4" s="80"/>
      <c r="D4" s="64"/>
      <c r="E4" s="81"/>
    </row>
    <row r="5" spans="1:5" ht="28.5">
      <c r="A5" s="63" t="s">
        <v>133</v>
      </c>
      <c r="B5" s="79"/>
      <c r="C5" s="80"/>
      <c r="D5" s="64">
        <f>B5*C5</f>
        <v>0</v>
      </c>
      <c r="E5" s="81"/>
    </row>
    <row r="6" spans="1:5" ht="28.5">
      <c r="A6" s="63" t="s">
        <v>134</v>
      </c>
      <c r="B6" s="79"/>
      <c r="C6" s="80"/>
      <c r="D6" s="64">
        <f>B6*C6</f>
        <v>0</v>
      </c>
      <c r="E6" s="81"/>
    </row>
    <row r="7" spans="1:5" ht="28.5">
      <c r="A7" s="63" t="s">
        <v>193</v>
      </c>
      <c r="B7" s="79"/>
      <c r="C7" s="80"/>
      <c r="D7" s="64">
        <f t="shared" ref="D7:D8" si="0">B7*C7</f>
        <v>0</v>
      </c>
      <c r="E7" s="81"/>
    </row>
    <row r="8" spans="1:5" ht="28.5">
      <c r="A8" s="63" t="s">
        <v>170</v>
      </c>
      <c r="B8" s="79"/>
      <c r="C8" s="80"/>
      <c r="D8" s="64">
        <f t="shared" si="0"/>
        <v>0</v>
      </c>
      <c r="E8" s="80"/>
    </row>
    <row r="9" spans="1:5">
      <c r="A9" s="63"/>
      <c r="B9" s="79"/>
      <c r="C9" s="80"/>
      <c r="D9" s="64"/>
      <c r="E9" s="80"/>
    </row>
    <row r="10" spans="1:5" ht="15">
      <c r="A10" s="65" t="s">
        <v>149</v>
      </c>
      <c r="B10" s="79"/>
      <c r="C10" s="81"/>
      <c r="D10" s="64">
        <f>SUM(D3:D9)</f>
        <v>0</v>
      </c>
      <c r="E10" s="81"/>
    </row>
    <row r="11" spans="1:5">
      <c r="A11" s="67"/>
      <c r="B11" s="82"/>
      <c r="C11" s="82"/>
      <c r="D11" s="69"/>
      <c r="E11" s="85"/>
    </row>
    <row r="12" spans="1:5" ht="15">
      <c r="A12" s="70" t="s">
        <v>12</v>
      </c>
      <c r="B12" s="83" t="s">
        <v>132</v>
      </c>
      <c r="C12" s="83" t="s">
        <v>136</v>
      </c>
      <c r="D12" s="62" t="s">
        <v>11</v>
      </c>
      <c r="E12" s="86" t="s">
        <v>98</v>
      </c>
    </row>
    <row r="13" spans="1:5" ht="28.5">
      <c r="A13" s="63" t="s">
        <v>545</v>
      </c>
      <c r="B13" s="79"/>
      <c r="C13" s="84"/>
      <c r="D13" s="64">
        <f t="shared" ref="D13:D14" si="1">B13*C13</f>
        <v>0</v>
      </c>
      <c r="E13" s="84"/>
    </row>
    <row r="14" spans="1:5" ht="28.5">
      <c r="A14" s="63" t="s">
        <v>194</v>
      </c>
      <c r="B14" s="79"/>
      <c r="C14" s="84"/>
      <c r="D14" s="64">
        <f t="shared" si="1"/>
        <v>0</v>
      </c>
      <c r="E14" s="81"/>
    </row>
    <row r="15" spans="1:5" ht="15">
      <c r="A15" s="65" t="s">
        <v>137</v>
      </c>
      <c r="B15" s="71"/>
      <c r="C15" s="65"/>
      <c r="D15" s="72">
        <f>SUM(D13:D14)</f>
        <v>0</v>
      </c>
      <c r="E15" s="65"/>
    </row>
    <row r="16" spans="1:5">
      <c r="A16" s="67"/>
      <c r="B16" s="68"/>
      <c r="C16" s="68"/>
      <c r="D16" s="69"/>
      <c r="E16" s="68"/>
    </row>
    <row r="17" spans="1:5" ht="15">
      <c r="A17" s="70" t="s">
        <v>138</v>
      </c>
      <c r="B17" s="73"/>
      <c r="C17" s="73"/>
      <c r="D17" s="74"/>
      <c r="E17" s="75"/>
    </row>
    <row r="18" spans="1:5">
      <c r="A18" s="63" t="s">
        <v>135</v>
      </c>
      <c r="B18" s="66"/>
      <c r="C18" s="66"/>
      <c r="D18" s="72"/>
      <c r="E18" s="87"/>
    </row>
    <row r="19" spans="1:5">
      <c r="A19" s="63" t="s">
        <v>139</v>
      </c>
      <c r="B19" s="66"/>
      <c r="C19" s="66"/>
      <c r="D19" s="72"/>
      <c r="E19" s="87"/>
    </row>
    <row r="20" spans="1:5">
      <c r="D20" t="s">
        <v>161</v>
      </c>
    </row>
    <row r="21" spans="1:5" ht="15">
      <c r="A21" s="65" t="s">
        <v>535</v>
      </c>
      <c r="B21" s="66"/>
      <c r="C21" s="66"/>
      <c r="D21" s="66"/>
      <c r="E21" s="87"/>
    </row>
    <row r="22" spans="1:5" ht="60">
      <c r="A22" s="65" t="s">
        <v>140</v>
      </c>
      <c r="B22" s="65" t="s">
        <v>155</v>
      </c>
      <c r="C22" s="65"/>
      <c r="D22" s="76"/>
      <c r="E22" s="65"/>
    </row>
    <row r="23" spans="1:5">
      <c r="A23" s="13"/>
      <c r="B23" s="13"/>
      <c r="C23" s="13"/>
      <c r="D23" s="13"/>
      <c r="E23" s="13"/>
    </row>
    <row r="24" spans="1:5" ht="15">
      <c r="A24" s="77" t="s">
        <v>536</v>
      </c>
      <c r="B24" s="13"/>
      <c r="C24" s="13"/>
      <c r="D24" s="13"/>
      <c r="E24" s="13"/>
    </row>
    <row r="25" spans="1:5">
      <c r="A25" s="78" t="s">
        <v>141</v>
      </c>
      <c r="B25" s="13"/>
      <c r="C25" s="13"/>
      <c r="D25" s="13"/>
      <c r="E25" s="13"/>
    </row>
    <row r="26" spans="1:5">
      <c r="A26" s="78" t="s">
        <v>142</v>
      </c>
      <c r="B26" s="13"/>
      <c r="C26" s="13"/>
      <c r="D26" s="13"/>
      <c r="E26" s="13"/>
    </row>
    <row r="27" spans="1:5">
      <c r="A27" s="78" t="s">
        <v>143</v>
      </c>
      <c r="B27" s="13"/>
      <c r="C27" s="13"/>
      <c r="D27" s="13"/>
      <c r="E27" s="13"/>
    </row>
    <row r="28" spans="1:5">
      <c r="A28" s="78" t="s">
        <v>144</v>
      </c>
      <c r="B28" s="13"/>
      <c r="C28" s="13"/>
      <c r="D28" s="13"/>
      <c r="E28" s="13"/>
    </row>
    <row r="30" spans="1:5" ht="15">
      <c r="A30" s="88" t="s">
        <v>5</v>
      </c>
    </row>
    <row r="31" spans="1:5" ht="15">
      <c r="A31" s="2" t="s">
        <v>195</v>
      </c>
    </row>
  </sheetData>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4ABFB-434F-44DB-9A9F-AA6BDBB5F9CA}">
  <dimension ref="A1:J42"/>
  <sheetViews>
    <sheetView tabSelected="1" topLeftCell="A25" workbookViewId="0">
      <selection activeCell="F47" sqref="F47"/>
    </sheetView>
  </sheetViews>
  <sheetFormatPr baseColWidth="10" defaultColWidth="8" defaultRowHeight="12.75"/>
  <cols>
    <col min="1" max="1" width="37.875" style="28" customWidth="1"/>
    <col min="2" max="2" width="33.875" style="28" customWidth="1"/>
    <col min="3" max="3" width="37.875" style="28" customWidth="1"/>
    <col min="4" max="4" width="30" style="28" customWidth="1"/>
    <col min="5" max="5" width="12" style="28" customWidth="1"/>
    <col min="6" max="10" width="15.125" style="28" customWidth="1"/>
    <col min="11" max="16384" width="8" style="28"/>
  </cols>
  <sheetData>
    <row r="1" spans="1:10" ht="24.95" customHeight="1">
      <c r="A1" s="182" t="s">
        <v>218</v>
      </c>
      <c r="B1" s="182"/>
      <c r="C1" s="182"/>
      <c r="D1" s="182"/>
      <c r="E1" s="182"/>
      <c r="F1" s="182"/>
      <c r="G1" s="182"/>
      <c r="H1" s="182"/>
      <c r="I1" s="182"/>
      <c r="J1" s="182"/>
    </row>
    <row r="2" spans="1:10" ht="18.95" customHeight="1">
      <c r="A2" s="176" t="s">
        <v>116</v>
      </c>
      <c r="B2" s="177"/>
      <c r="C2" s="178"/>
      <c r="D2" s="33" t="s">
        <v>115</v>
      </c>
      <c r="E2" s="183"/>
      <c r="F2" s="180"/>
      <c r="G2" s="180"/>
      <c r="H2" s="180"/>
      <c r="I2" s="180"/>
      <c r="J2" s="180"/>
    </row>
    <row r="3" spans="1:10" ht="27" customHeight="1">
      <c r="A3" s="90" t="s">
        <v>150</v>
      </c>
      <c r="B3" s="35">
        <v>0.5</v>
      </c>
      <c r="C3" s="36" t="s">
        <v>114</v>
      </c>
      <c r="D3" s="34" t="s">
        <v>523</v>
      </c>
      <c r="E3" s="183"/>
      <c r="F3" s="180"/>
      <c r="G3" s="180"/>
      <c r="H3" s="180"/>
      <c r="I3" s="180"/>
      <c r="J3" s="180"/>
    </row>
    <row r="4" spans="1:10" ht="27" customHeight="1">
      <c r="A4" s="90" t="s">
        <v>151</v>
      </c>
      <c r="B4" s="35">
        <v>0.5</v>
      </c>
      <c r="C4" s="36" t="s">
        <v>114</v>
      </c>
      <c r="D4" s="34" t="s">
        <v>523</v>
      </c>
      <c r="E4" s="183"/>
      <c r="F4" s="180"/>
      <c r="G4" s="180"/>
      <c r="H4" s="180"/>
      <c r="I4" s="180"/>
      <c r="J4" s="180"/>
    </row>
    <row r="5" spans="1:10" ht="14.1" customHeight="1">
      <c r="A5" s="184"/>
      <c r="B5" s="184"/>
      <c r="C5" s="184"/>
      <c r="D5" s="184"/>
      <c r="E5" s="184"/>
      <c r="F5" s="184"/>
      <c r="G5" s="184"/>
      <c r="H5" s="184"/>
      <c r="I5" s="184"/>
      <c r="J5" s="184"/>
    </row>
    <row r="6" spans="1:10" ht="27" customHeight="1">
      <c r="A6" s="37" t="s">
        <v>112</v>
      </c>
      <c r="B6" s="38"/>
      <c r="C6" s="38"/>
      <c r="D6" s="39" t="s">
        <v>111</v>
      </c>
      <c r="E6" s="39" t="s">
        <v>110</v>
      </c>
      <c r="F6" s="39" t="s">
        <v>220</v>
      </c>
      <c r="G6" s="39" t="s">
        <v>221</v>
      </c>
      <c r="H6" s="39" t="s">
        <v>222</v>
      </c>
      <c r="I6" s="39" t="s">
        <v>543</v>
      </c>
      <c r="J6" s="39" t="s">
        <v>544</v>
      </c>
    </row>
    <row r="7" spans="1:10" ht="33.950000000000003" customHeight="1">
      <c r="A7" s="41" t="s">
        <v>113</v>
      </c>
      <c r="B7" s="41"/>
      <c r="C7" s="41"/>
      <c r="D7" s="151"/>
      <c r="E7" s="41"/>
      <c r="F7" s="150"/>
      <c r="G7" s="150"/>
      <c r="H7" s="150"/>
      <c r="I7" s="150"/>
      <c r="J7" s="150"/>
    </row>
    <row r="8" spans="1:10" ht="28.15" customHeight="1">
      <c r="A8" s="144" t="s">
        <v>547</v>
      </c>
      <c r="C8" s="41"/>
      <c r="D8" s="41"/>
      <c r="E8" s="41"/>
      <c r="F8" s="40"/>
      <c r="G8" s="40"/>
      <c r="H8" s="40"/>
      <c r="I8" s="40"/>
      <c r="J8" s="40"/>
    </row>
    <row r="9" spans="1:10" ht="15.95" customHeight="1">
      <c r="A9" s="42"/>
      <c r="B9" s="43" t="s">
        <v>103</v>
      </c>
      <c r="C9" s="42"/>
      <c r="D9" s="49">
        <v>500</v>
      </c>
      <c r="E9" s="52">
        <v>0.5</v>
      </c>
      <c r="F9" s="147"/>
      <c r="G9" s="147"/>
      <c r="H9" s="147"/>
      <c r="I9" s="147"/>
      <c r="J9" s="147"/>
    </row>
    <row r="10" spans="1:10" ht="15" customHeight="1">
      <c r="A10" s="175"/>
      <c r="B10" s="175"/>
      <c r="C10" s="175"/>
      <c r="D10" s="175"/>
      <c r="E10" s="175"/>
      <c r="F10" s="175"/>
      <c r="G10" s="175"/>
      <c r="H10" s="175"/>
      <c r="I10" s="175"/>
      <c r="J10" s="175"/>
    </row>
    <row r="11" spans="1:10" ht="27" customHeight="1">
      <c r="A11" s="37" t="s">
        <v>112</v>
      </c>
      <c r="B11" s="38"/>
      <c r="C11" s="38"/>
      <c r="D11" s="39" t="s">
        <v>111</v>
      </c>
      <c r="E11" s="39" t="s">
        <v>110</v>
      </c>
      <c r="F11" s="39" t="s">
        <v>220</v>
      </c>
      <c r="G11" s="39" t="s">
        <v>221</v>
      </c>
      <c r="H11" s="39" t="s">
        <v>222</v>
      </c>
      <c r="I11" s="39" t="s">
        <v>543</v>
      </c>
      <c r="J11" s="39" t="s">
        <v>544</v>
      </c>
    </row>
    <row r="12" spans="1:10" ht="13.5" customHeight="1">
      <c r="A12" s="176" t="s">
        <v>109</v>
      </c>
      <c r="B12" s="177"/>
      <c r="C12" s="178"/>
      <c r="D12" s="42"/>
      <c r="E12" s="42"/>
      <c r="F12" s="147"/>
      <c r="G12" s="147"/>
      <c r="H12" s="147"/>
      <c r="I12" s="147"/>
      <c r="J12" s="147"/>
    </row>
    <row r="13" spans="1:10" ht="135" customHeight="1">
      <c r="A13" s="187"/>
      <c r="B13" s="44" t="s">
        <v>152</v>
      </c>
      <c r="C13" s="44" t="s">
        <v>108</v>
      </c>
      <c r="D13" s="48">
        <v>100</v>
      </c>
      <c r="E13" s="41"/>
      <c r="F13" s="40"/>
      <c r="G13" s="40"/>
      <c r="H13" s="40"/>
      <c r="I13" s="40"/>
      <c r="J13" s="40"/>
    </row>
    <row r="14" spans="1:10" ht="60.95" customHeight="1">
      <c r="A14" s="188"/>
      <c r="B14" s="41"/>
      <c r="C14" s="44" t="s">
        <v>106</v>
      </c>
      <c r="D14" s="48">
        <v>75</v>
      </c>
      <c r="E14" s="41"/>
      <c r="F14" s="40"/>
      <c r="G14" s="40"/>
      <c r="H14" s="40"/>
      <c r="I14" s="40"/>
      <c r="J14" s="40"/>
    </row>
    <row r="15" spans="1:10" ht="60" customHeight="1">
      <c r="A15" s="188"/>
      <c r="B15" s="41"/>
      <c r="C15" s="44" t="s">
        <v>105</v>
      </c>
      <c r="D15" s="48">
        <v>50</v>
      </c>
      <c r="E15" s="41"/>
      <c r="F15" s="40"/>
      <c r="G15" s="40"/>
      <c r="H15" s="40"/>
      <c r="I15" s="40"/>
      <c r="J15" s="40"/>
    </row>
    <row r="16" spans="1:10" ht="60.95" customHeight="1">
      <c r="A16" s="188"/>
      <c r="B16" s="41"/>
      <c r="C16" s="44" t="s">
        <v>107</v>
      </c>
      <c r="D16" s="48">
        <v>25</v>
      </c>
      <c r="E16" s="41"/>
      <c r="F16" s="40"/>
      <c r="G16" s="40"/>
      <c r="H16" s="40"/>
      <c r="I16" s="40"/>
      <c r="J16" s="40"/>
    </row>
    <row r="17" spans="1:10" ht="60" customHeight="1">
      <c r="A17" s="189"/>
      <c r="B17" s="41"/>
      <c r="C17" s="41" t="s">
        <v>104</v>
      </c>
      <c r="D17" s="48">
        <v>1</v>
      </c>
      <c r="E17" s="41"/>
      <c r="F17" s="40"/>
      <c r="G17" s="40"/>
      <c r="H17" s="40"/>
      <c r="I17" s="40"/>
      <c r="J17" s="40"/>
    </row>
    <row r="18" spans="1:10" ht="13.5" customHeight="1">
      <c r="A18" s="42"/>
      <c r="B18" s="43" t="s">
        <v>103</v>
      </c>
      <c r="C18" s="42"/>
      <c r="D18" s="50">
        <v>100</v>
      </c>
      <c r="E18" s="92">
        <v>0.1</v>
      </c>
      <c r="F18" s="147"/>
      <c r="G18" s="147"/>
      <c r="H18" s="147"/>
      <c r="I18" s="147"/>
      <c r="J18" s="147"/>
    </row>
    <row r="19" spans="1:10" ht="60" customHeight="1">
      <c r="A19" s="187"/>
      <c r="B19" s="46" t="s">
        <v>154</v>
      </c>
      <c r="C19" s="46" t="s">
        <v>108</v>
      </c>
      <c r="D19" s="47">
        <v>200</v>
      </c>
      <c r="E19" s="45"/>
      <c r="F19" s="148"/>
      <c r="G19" s="148"/>
      <c r="H19" s="148"/>
      <c r="I19" s="148"/>
      <c r="J19" s="148"/>
    </row>
    <row r="20" spans="1:10" ht="60.95" customHeight="1">
      <c r="A20" s="188"/>
      <c r="B20" s="41"/>
      <c r="C20" s="44" t="s">
        <v>106</v>
      </c>
      <c r="D20" s="48">
        <v>150</v>
      </c>
      <c r="E20" s="41"/>
      <c r="F20" s="40"/>
      <c r="G20" s="40"/>
      <c r="H20" s="40"/>
      <c r="I20" s="40"/>
      <c r="J20" s="40"/>
    </row>
    <row r="21" spans="1:10" ht="60" customHeight="1">
      <c r="A21" s="188"/>
      <c r="B21" s="41"/>
      <c r="C21" s="44" t="s">
        <v>105</v>
      </c>
      <c r="D21" s="48">
        <v>100</v>
      </c>
      <c r="E21" s="41"/>
      <c r="F21" s="40"/>
      <c r="G21" s="40"/>
      <c r="H21" s="40"/>
      <c r="I21" s="40"/>
      <c r="J21" s="40"/>
    </row>
    <row r="22" spans="1:10" ht="60.95" customHeight="1">
      <c r="A22" s="188"/>
      <c r="B22" s="41"/>
      <c r="C22" s="44" t="s">
        <v>107</v>
      </c>
      <c r="D22" s="48">
        <v>50</v>
      </c>
      <c r="E22" s="41"/>
      <c r="F22" s="40"/>
      <c r="G22" s="40"/>
      <c r="H22" s="40"/>
      <c r="I22" s="40"/>
      <c r="J22" s="40"/>
    </row>
    <row r="23" spans="1:10" ht="60" customHeight="1">
      <c r="A23" s="189"/>
      <c r="B23" s="41"/>
      <c r="C23" s="41" t="s">
        <v>104</v>
      </c>
      <c r="D23" s="48">
        <v>1</v>
      </c>
      <c r="E23" s="41"/>
      <c r="F23" s="40"/>
      <c r="G23" s="40"/>
      <c r="H23" s="40"/>
      <c r="I23" s="40"/>
      <c r="J23" s="40"/>
    </row>
    <row r="24" spans="1:10" ht="13.5" customHeight="1">
      <c r="A24" s="42"/>
      <c r="B24" s="104" t="s">
        <v>103</v>
      </c>
      <c r="C24" s="42"/>
      <c r="D24" s="50">
        <v>200</v>
      </c>
      <c r="E24" s="93" t="s">
        <v>153</v>
      </c>
      <c r="F24" s="147"/>
      <c r="G24" s="147"/>
      <c r="H24" s="147"/>
      <c r="I24" s="147"/>
      <c r="J24" s="147"/>
    </row>
    <row r="25" spans="1:10" ht="13.5" customHeight="1">
      <c r="A25" s="190"/>
      <c r="B25" s="185" t="s">
        <v>223</v>
      </c>
      <c r="C25" s="102" t="s">
        <v>108</v>
      </c>
      <c r="D25" s="47">
        <v>200</v>
      </c>
      <c r="E25" s="45"/>
      <c r="F25" s="148"/>
      <c r="G25" s="148"/>
      <c r="H25" s="148"/>
      <c r="I25" s="148"/>
      <c r="J25" s="148"/>
    </row>
    <row r="26" spans="1:10" ht="24" customHeight="1">
      <c r="A26" s="180"/>
      <c r="B26" s="186"/>
      <c r="C26" s="103" t="s">
        <v>106</v>
      </c>
      <c r="D26" s="48">
        <v>150</v>
      </c>
      <c r="E26" s="41"/>
      <c r="F26" s="40"/>
      <c r="G26" s="40"/>
      <c r="H26" s="40"/>
      <c r="I26" s="40"/>
      <c r="J26" s="40"/>
    </row>
    <row r="27" spans="1:10" ht="12" customHeight="1">
      <c r="A27" s="180"/>
      <c r="B27" s="186"/>
      <c r="C27" s="103" t="s">
        <v>105</v>
      </c>
      <c r="D27" s="48">
        <v>100</v>
      </c>
      <c r="E27" s="41"/>
      <c r="F27" s="40"/>
      <c r="G27" s="40"/>
      <c r="H27" s="40"/>
      <c r="I27" s="40"/>
      <c r="J27" s="40"/>
    </row>
    <row r="28" spans="1:10" ht="27" customHeight="1">
      <c r="A28" s="180"/>
      <c r="B28" s="186"/>
      <c r="C28" s="103" t="s">
        <v>107</v>
      </c>
      <c r="D28" s="48">
        <v>50</v>
      </c>
      <c r="E28" s="41"/>
      <c r="F28" s="40"/>
      <c r="G28" s="40"/>
      <c r="H28" s="40"/>
      <c r="I28" s="40"/>
      <c r="J28" s="40"/>
    </row>
    <row r="29" spans="1:10" ht="36.950000000000003" customHeight="1">
      <c r="A29" s="180"/>
      <c r="B29" s="192"/>
      <c r="C29" s="99" t="s">
        <v>104</v>
      </c>
      <c r="D29" s="48">
        <v>1</v>
      </c>
      <c r="E29" s="41"/>
      <c r="F29" s="40"/>
      <c r="G29" s="40"/>
      <c r="H29" s="40"/>
      <c r="I29" s="40"/>
      <c r="J29" s="40"/>
    </row>
    <row r="30" spans="1:10">
      <c r="A30" s="42"/>
      <c r="B30" s="105" t="s">
        <v>191</v>
      </c>
      <c r="C30" s="42"/>
      <c r="D30" s="50">
        <v>200</v>
      </c>
      <c r="E30" s="92">
        <v>0.2</v>
      </c>
      <c r="F30" s="147"/>
      <c r="G30" s="147"/>
      <c r="H30" s="147"/>
      <c r="I30" s="147"/>
      <c r="J30" s="147"/>
    </row>
    <row r="31" spans="1:10">
      <c r="A31" s="42"/>
      <c r="B31" s="43"/>
      <c r="C31" s="42"/>
      <c r="D31" s="49"/>
      <c r="E31" s="39"/>
      <c r="F31" s="147"/>
      <c r="G31" s="147"/>
      <c r="H31" s="147"/>
      <c r="I31" s="147"/>
      <c r="J31" s="147"/>
    </row>
    <row r="32" spans="1:10">
      <c r="A32" s="38"/>
      <c r="B32" s="51" t="s">
        <v>102</v>
      </c>
      <c r="C32" s="38"/>
      <c r="D32" s="49">
        <v>500</v>
      </c>
      <c r="E32" s="91">
        <v>0.5</v>
      </c>
      <c r="F32" s="149"/>
      <c r="G32" s="149"/>
      <c r="H32" s="149"/>
      <c r="I32" s="149"/>
      <c r="J32" s="149"/>
    </row>
    <row r="33" spans="1:10">
      <c r="A33" s="179"/>
      <c r="B33" s="179"/>
      <c r="C33" s="179"/>
      <c r="D33" s="179"/>
      <c r="E33" s="179"/>
      <c r="F33" s="179"/>
      <c r="G33" s="179"/>
      <c r="H33" s="179"/>
      <c r="I33" s="179"/>
      <c r="J33" s="179"/>
    </row>
    <row r="34" spans="1:10" ht="25.5">
      <c r="A34" s="180"/>
      <c r="B34" s="180"/>
      <c r="C34" s="181"/>
      <c r="D34" s="32" t="s">
        <v>521</v>
      </c>
      <c r="E34" s="94">
        <v>0.5</v>
      </c>
      <c r="F34" s="145"/>
      <c r="G34" s="145"/>
      <c r="H34" s="145"/>
      <c r="I34" s="145"/>
      <c r="J34" s="145"/>
    </row>
    <row r="35" spans="1:10" ht="25.5">
      <c r="A35" s="180"/>
      <c r="B35" s="180"/>
      <c r="C35" s="181"/>
      <c r="D35" s="32" t="s">
        <v>522</v>
      </c>
      <c r="E35" s="95">
        <v>0.5</v>
      </c>
      <c r="F35" s="145"/>
      <c r="G35" s="145"/>
      <c r="H35" s="145"/>
      <c r="I35" s="145"/>
      <c r="J35" s="145"/>
    </row>
    <row r="36" spans="1:10">
      <c r="A36" s="180"/>
      <c r="B36" s="180"/>
      <c r="C36" s="181"/>
      <c r="D36" s="32" t="s">
        <v>101</v>
      </c>
      <c r="E36" s="32" t="s">
        <v>100</v>
      </c>
      <c r="F36" s="146"/>
      <c r="G36" s="31"/>
      <c r="H36" s="146"/>
      <c r="I36" s="31"/>
      <c r="J36" s="146"/>
    </row>
    <row r="37" spans="1:10">
      <c r="A37" s="180"/>
      <c r="B37" s="180"/>
      <c r="C37" s="181"/>
      <c r="D37" s="32" t="s">
        <v>548</v>
      </c>
      <c r="E37" s="32"/>
      <c r="F37" s="146"/>
      <c r="G37" s="31"/>
      <c r="H37" s="146"/>
      <c r="I37" s="31"/>
      <c r="J37" s="146"/>
    </row>
    <row r="38" spans="1:10">
      <c r="A38" s="180"/>
      <c r="B38" s="180"/>
      <c r="C38" s="181"/>
      <c r="D38" s="30" t="s">
        <v>99</v>
      </c>
      <c r="E38" s="29"/>
      <c r="F38" s="29"/>
      <c r="G38" s="29"/>
      <c r="H38" s="29"/>
      <c r="I38" s="29"/>
      <c r="J38" s="29"/>
    </row>
    <row r="39" spans="1:10">
      <c r="A39" s="109"/>
      <c r="B39" s="109"/>
      <c r="C39" s="152"/>
    </row>
    <row r="42" spans="1:10">
      <c r="D42" s="144"/>
    </row>
  </sheetData>
  <mergeCells count="12">
    <mergeCell ref="A10:J10"/>
    <mergeCell ref="A12:C12"/>
    <mergeCell ref="A33:J33"/>
    <mergeCell ref="A34:C38"/>
    <mergeCell ref="A1:J1"/>
    <mergeCell ref="A2:C2"/>
    <mergeCell ref="E2:J4"/>
    <mergeCell ref="A5:J5"/>
    <mergeCell ref="B25:B29"/>
    <mergeCell ref="A13:A17"/>
    <mergeCell ref="A19:A23"/>
    <mergeCell ref="A25:A2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4A813-591D-44EF-A120-1CC127126A40}">
  <dimension ref="A1:FU41"/>
  <sheetViews>
    <sheetView topLeftCell="A10" workbookViewId="0">
      <selection activeCell="A26" sqref="A26"/>
    </sheetView>
  </sheetViews>
  <sheetFormatPr baseColWidth="10" defaultRowHeight="14.25"/>
  <sheetData>
    <row r="1" spans="1:177" ht="15">
      <c r="A1" s="4" t="s">
        <v>525</v>
      </c>
      <c r="B1" s="4"/>
      <c r="C1" s="4"/>
    </row>
    <row r="3" spans="1:177" ht="15">
      <c r="A3" s="4" t="s">
        <v>171</v>
      </c>
      <c r="E3" s="4" t="s">
        <v>41</v>
      </c>
      <c r="G3" s="4" t="s">
        <v>42</v>
      </c>
    </row>
    <row r="5" spans="1:177">
      <c r="A5" t="s">
        <v>43</v>
      </c>
      <c r="E5" t="s">
        <v>524</v>
      </c>
      <c r="G5">
        <v>500</v>
      </c>
    </row>
    <row r="6" spans="1:177">
      <c r="A6" t="s">
        <v>47</v>
      </c>
      <c r="E6" t="s">
        <v>524</v>
      </c>
      <c r="G6">
        <v>500</v>
      </c>
      <c r="J6" t="s">
        <v>84</v>
      </c>
    </row>
    <row r="7" spans="1:177" s="14" customFormat="1">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row>
    <row r="8" spans="1:177" s="14" customFormat="1">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row>
    <row r="9" spans="1:177">
      <c r="G9" t="s">
        <v>48</v>
      </c>
    </row>
    <row r="10" spans="1:177" ht="15">
      <c r="A10" s="2" t="s">
        <v>44</v>
      </c>
      <c r="E10" t="s">
        <v>45</v>
      </c>
      <c r="G10" t="s">
        <v>46</v>
      </c>
    </row>
    <row r="11" spans="1:177" ht="15">
      <c r="A11" s="2" t="s">
        <v>41</v>
      </c>
      <c r="B11" s="2"/>
      <c r="E11" t="s">
        <v>49</v>
      </c>
      <c r="G11" t="s">
        <v>49</v>
      </c>
    </row>
    <row r="13" spans="1:177">
      <c r="A13" t="s">
        <v>526</v>
      </c>
    </row>
    <row r="15" spans="1:177" ht="15">
      <c r="A15" s="4" t="s">
        <v>13</v>
      </c>
      <c r="B15" t="s">
        <v>14</v>
      </c>
    </row>
    <row r="17" spans="1:4" ht="15">
      <c r="A17" s="2" t="s">
        <v>527</v>
      </c>
    </row>
    <row r="18" spans="1:4">
      <c r="A18" t="s">
        <v>15</v>
      </c>
    </row>
    <row r="19" spans="1:4">
      <c r="A19" t="s">
        <v>16</v>
      </c>
    </row>
    <row r="21" spans="1:4" ht="15">
      <c r="A21" s="2" t="s">
        <v>17</v>
      </c>
    </row>
    <row r="25" spans="1:4" ht="15">
      <c r="A25" s="2" t="s">
        <v>528</v>
      </c>
    </row>
    <row r="27" spans="1:4">
      <c r="A27" t="s">
        <v>18</v>
      </c>
      <c r="D27" t="s">
        <v>19</v>
      </c>
    </row>
    <row r="29" spans="1:4">
      <c r="A29" t="s">
        <v>78</v>
      </c>
    </row>
    <row r="30" spans="1:4">
      <c r="A30" t="s">
        <v>77</v>
      </c>
    </row>
    <row r="32" spans="1:4">
      <c r="A32" t="s">
        <v>73</v>
      </c>
      <c r="B32" t="s">
        <v>72</v>
      </c>
    </row>
    <row r="33" spans="1:2">
      <c r="A33" t="s">
        <v>75</v>
      </c>
      <c r="B33" t="s">
        <v>72</v>
      </c>
    </row>
    <row r="34" spans="1:2">
      <c r="A34" t="s">
        <v>76</v>
      </c>
      <c r="B34" t="s">
        <v>72</v>
      </c>
    </row>
    <row r="35" spans="1:2">
      <c r="A35" t="s">
        <v>74</v>
      </c>
    </row>
    <row r="37" spans="1:2" ht="15">
      <c r="A37" s="2" t="s">
        <v>79</v>
      </c>
    </row>
    <row r="39" spans="1:2" ht="15">
      <c r="A39" s="106"/>
    </row>
    <row r="40" spans="1:2">
      <c r="A40" s="11"/>
    </row>
    <row r="41" spans="1:2" ht="15">
      <c r="A41" s="106"/>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Bieterdaten</vt:lpstr>
      <vt:lpstr>Erläuterungen</vt:lpstr>
      <vt:lpstr>Eignungskriterien</vt:lpstr>
      <vt:lpstr>Referenzen</vt:lpstr>
      <vt:lpstr>Voraus. Aufforder. Angebotsabg.</vt:lpstr>
      <vt:lpstr>Anforderungskriterien</vt:lpstr>
      <vt:lpstr>Preisblatt </vt:lpstr>
      <vt:lpstr>Wertungsmatrix (Zuschlag)</vt:lpstr>
      <vt:lpstr>Wertungsmatrix (Auswertung)</vt:lpstr>
      <vt:lpstr>Anforderungskriterien!Druckbereich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Beltle</dc:creator>
  <cp:lastModifiedBy>Liniek, Steven</cp:lastModifiedBy>
  <dcterms:created xsi:type="dcterms:W3CDTF">2025-10-05T11:25:22Z</dcterms:created>
  <dcterms:modified xsi:type="dcterms:W3CDTF">2026-06-04T06:52:31Z</dcterms:modified>
</cp:coreProperties>
</file>